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2025" yWindow="765" windowWidth="14430" windowHeight="10110"/>
  </bookViews>
  <sheets>
    <sheet name="Лист1" sheetId="1" r:id="rId1"/>
    <sheet name="v1bvyumsqh02d2hwuje5xik5uk" sheetId="2" state="hidden" r:id="rId2"/>
    <sheet name="Лист2" sheetId="3" r:id="rId3"/>
    <sheet name="Лист3" sheetId="8" r:id="rId4"/>
  </sheets>
  <definedNames>
    <definedName name="bbi1iepey541b3erm5gspvzrtk">v1bvyumsqh02d2hwuje5xik5uk!$O$20:$Q$20</definedName>
    <definedName name="eaho2ejrtdbq5dbiou1fruoidk">v1bvyumsqh02d2hwuje5xik5uk!$B$15</definedName>
    <definedName name="frupzostrx2engzlq5coj1izgc">v1bvyumsqh02d2hwuje5xik5uk!$C$21:$C$364</definedName>
    <definedName name="hxw0shfsad1bl0w3rcqndiwdqc">v1bvyumsqh02d2hwuje5xik5uk!$D$20:$M$20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lens0r1dzt0ivfvdjvc15ibd1c">v1bvyumsqh02d2hwuje5xik5uk!$B$3</definedName>
    <definedName name="lzvlrjqro14zjenw2ueuj40zww">v1bvyumsqh02d2hwuje5xik5uk!$A$16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v1bvyumsqh02d2hwuje5xik5uk!$D$19:$M$19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v1bvyumsqh02d2hwuje5xik5uk!$N$21:$N$364</definedName>
    <definedName name="qunp1nijp1aaxbgswizf0lz200">v1bvyumsqh02d2hwuje5xik5uk!$B$2</definedName>
    <definedName name="rcn525ywmx4pde1kn3aevp0dfk">v1bvyumsqh02d2hwuje5xik5uk!$N$20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v1bvyumsqh02d2hwuje5xik5uk!$D$21:$M$21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</definedNames>
  <calcPr calcId="124519" fullCalcOnLoad="1"/>
</workbook>
</file>

<file path=xl/calcChain.xml><?xml version="1.0" encoding="utf-8"?>
<calcChain xmlns="http://schemas.openxmlformats.org/spreadsheetml/2006/main">
  <c r="I58" i="1"/>
  <c r="I50"/>
  <c r="I47"/>
  <c r="I39"/>
  <c r="I37"/>
  <c r="I35"/>
  <c r="I31"/>
  <c r="I12"/>
  <c r="J39"/>
  <c r="J12"/>
  <c r="B4" i="2"/>
  <c r="B14"/>
  <c r="A18"/>
  <c r="A19"/>
  <c r="J47" i="1"/>
  <c r="J31"/>
  <c r="J35"/>
  <c r="J37"/>
  <c r="J58"/>
  <c r="J50"/>
  <c r="J11"/>
  <c r="I11"/>
  <c r="C358" i="2"/>
  <c r="C350"/>
  <c r="C342"/>
  <c r="C334"/>
  <c r="C326"/>
  <c r="C318"/>
  <c r="C310"/>
  <c r="C302"/>
  <c r="C294"/>
  <c r="C286"/>
  <c r="C278"/>
  <c r="C270"/>
  <c r="C262"/>
  <c r="C254"/>
  <c r="C246"/>
  <c r="C238"/>
  <c r="C230"/>
  <c r="C222"/>
  <c r="C214"/>
  <c r="C206"/>
  <c r="C198"/>
  <c r="C190"/>
  <c r="C182"/>
  <c r="C174"/>
  <c r="C166"/>
  <c r="C158"/>
  <c r="C150"/>
  <c r="C142"/>
  <c r="C134"/>
  <c r="C126"/>
  <c r="C118"/>
  <c r="C110"/>
  <c r="C102"/>
  <c r="C94"/>
  <c r="C86"/>
  <c r="C78"/>
  <c r="C70"/>
  <c r="C62"/>
  <c r="C54"/>
  <c r="C46"/>
  <c r="C38"/>
  <c r="C30"/>
  <c r="C22"/>
  <c r="K21"/>
  <c r="L21"/>
  <c r="C357"/>
  <c r="C349"/>
  <c r="C341"/>
  <c r="C333"/>
  <c r="C325"/>
  <c r="C317"/>
  <c r="C309"/>
  <c r="C301"/>
  <c r="C293"/>
  <c r="C285"/>
  <c r="C277"/>
  <c r="C269"/>
  <c r="C261"/>
  <c r="C253"/>
  <c r="C245"/>
  <c r="C237"/>
  <c r="C229"/>
  <c r="C221"/>
  <c r="C213"/>
  <c r="C205"/>
  <c r="C197"/>
  <c r="C189"/>
  <c r="C181"/>
  <c r="C173"/>
  <c r="C165"/>
  <c r="C157"/>
  <c r="C149"/>
  <c r="C141"/>
  <c r="C133"/>
  <c r="C125"/>
  <c r="C117"/>
  <c r="C109"/>
  <c r="C101"/>
  <c r="C93"/>
  <c r="C85"/>
  <c r="C77"/>
  <c r="C69"/>
  <c r="C61"/>
  <c r="C53"/>
  <c r="C45"/>
  <c r="C37"/>
  <c r="C29"/>
  <c r="F21"/>
  <c r="C360"/>
  <c r="C352"/>
  <c r="C344"/>
  <c r="C336"/>
  <c r="C328"/>
  <c r="C320"/>
  <c r="C312"/>
  <c r="C304"/>
  <c r="C296"/>
  <c r="C288"/>
  <c r="C280"/>
  <c r="C272"/>
  <c r="C264"/>
  <c r="C256"/>
  <c r="C248"/>
  <c r="C240"/>
  <c r="C232"/>
  <c r="C224"/>
  <c r="C216"/>
  <c r="C208"/>
  <c r="C200"/>
  <c r="C192"/>
  <c r="C184"/>
  <c r="C176"/>
  <c r="C168"/>
  <c r="C160"/>
  <c r="C152"/>
  <c r="C144"/>
  <c r="C136"/>
  <c r="C128"/>
  <c r="C120"/>
  <c r="C112"/>
  <c r="C104"/>
  <c r="C96"/>
  <c r="C88"/>
  <c r="C80"/>
  <c r="C72"/>
  <c r="C64"/>
  <c r="C56"/>
  <c r="C48"/>
  <c r="C40"/>
  <c r="C32"/>
  <c r="C24"/>
  <c r="I21"/>
  <c r="H21"/>
  <c r="C359"/>
  <c r="C351"/>
  <c r="C343"/>
  <c r="C335"/>
  <c r="C327"/>
  <c r="C319"/>
  <c r="C311"/>
  <c r="C303"/>
  <c r="C295"/>
  <c r="C287"/>
  <c r="C279"/>
  <c r="C271"/>
  <c r="C263"/>
  <c r="C255"/>
  <c r="C247"/>
  <c r="C239"/>
  <c r="C231"/>
  <c r="C223"/>
  <c r="C215"/>
  <c r="C207"/>
  <c r="C199"/>
  <c r="C191"/>
  <c r="C183"/>
  <c r="C175"/>
  <c r="C167"/>
  <c r="C159"/>
  <c r="C151"/>
  <c r="C143"/>
  <c r="C135"/>
  <c r="C127"/>
  <c r="C119"/>
  <c r="C111"/>
  <c r="C103"/>
  <c r="C95"/>
  <c r="C87"/>
  <c r="C71"/>
  <c r="C55"/>
  <c r="C39"/>
  <c r="D21"/>
  <c r="C362"/>
  <c r="C354"/>
  <c r="C346"/>
  <c r="C338"/>
  <c r="C330"/>
  <c r="C322"/>
  <c r="C314"/>
  <c r="C306"/>
  <c r="C298"/>
  <c r="C290"/>
  <c r="C282"/>
  <c r="C274"/>
  <c r="C266"/>
  <c r="C258"/>
  <c r="C250"/>
  <c r="C242"/>
  <c r="C234"/>
  <c r="C226"/>
  <c r="C218"/>
  <c r="C210"/>
  <c r="C202"/>
  <c r="C194"/>
  <c r="C186"/>
  <c r="C178"/>
  <c r="C170"/>
  <c r="C162"/>
  <c r="C154"/>
  <c r="C146"/>
  <c r="C138"/>
  <c r="C130"/>
  <c r="C122"/>
  <c r="C114"/>
  <c r="C106"/>
  <c r="C98"/>
  <c r="C90"/>
  <c r="C82"/>
  <c r="C74"/>
  <c r="C66"/>
  <c r="C58"/>
  <c r="C50"/>
  <c r="C42"/>
  <c r="C34"/>
  <c r="C26"/>
  <c r="G21"/>
  <c r="C23"/>
  <c r="C361"/>
  <c r="C353"/>
  <c r="C345"/>
  <c r="C337"/>
  <c r="C329"/>
  <c r="C321"/>
  <c r="C313"/>
  <c r="C305"/>
  <c r="C297"/>
  <c r="C289"/>
  <c r="C281"/>
  <c r="C273"/>
  <c r="C265"/>
  <c r="C257"/>
  <c r="C249"/>
  <c r="C241"/>
  <c r="C233"/>
  <c r="C225"/>
  <c r="C217"/>
  <c r="C209"/>
  <c r="C201"/>
  <c r="C193"/>
  <c r="C185"/>
  <c r="C177"/>
  <c r="C169"/>
  <c r="C161"/>
  <c r="C153"/>
  <c r="C145"/>
  <c r="C137"/>
  <c r="C129"/>
  <c r="C121"/>
  <c r="C113"/>
  <c r="C105"/>
  <c r="C97"/>
  <c r="C89"/>
  <c r="C81"/>
  <c r="C73"/>
  <c r="C65"/>
  <c r="C57"/>
  <c r="C49"/>
  <c r="C41"/>
  <c r="C33"/>
  <c r="C25"/>
  <c r="C21"/>
  <c r="C356"/>
  <c r="C348"/>
  <c r="C340"/>
  <c r="C332"/>
  <c r="C324"/>
  <c r="C316"/>
  <c r="C308"/>
  <c r="C300"/>
  <c r="C292"/>
  <c r="C284"/>
  <c r="C276"/>
  <c r="C268"/>
  <c r="C260"/>
  <c r="C252"/>
  <c r="C244"/>
  <c r="C236"/>
  <c r="C228"/>
  <c r="C220"/>
  <c r="C212"/>
  <c r="C204"/>
  <c r="C196"/>
  <c r="C188"/>
  <c r="C180"/>
  <c r="C172"/>
  <c r="C164"/>
  <c r="C156"/>
  <c r="C148"/>
  <c r="C140"/>
  <c r="C132"/>
  <c r="C124"/>
  <c r="C116"/>
  <c r="C108"/>
  <c r="C100"/>
  <c r="C92"/>
  <c r="C84"/>
  <c r="C76"/>
  <c r="C68"/>
  <c r="C60"/>
  <c r="C52"/>
  <c r="C44"/>
  <c r="C36"/>
  <c r="C28"/>
  <c r="E21"/>
  <c r="M21"/>
  <c r="C363"/>
  <c r="C355"/>
  <c r="C347"/>
  <c r="C339"/>
  <c r="C331"/>
  <c r="C323"/>
  <c r="C315"/>
  <c r="C307"/>
  <c r="C299"/>
  <c r="C291"/>
  <c r="C283"/>
  <c r="C275"/>
  <c r="C267"/>
  <c r="C259"/>
  <c r="C251"/>
  <c r="C243"/>
  <c r="C235"/>
  <c r="C227"/>
  <c r="C219"/>
  <c r="C211"/>
  <c r="C203"/>
  <c r="C195"/>
  <c r="C187"/>
  <c r="C179"/>
  <c r="C171"/>
  <c r="C163"/>
  <c r="C155"/>
  <c r="C147"/>
  <c r="C139"/>
  <c r="C131"/>
  <c r="C123"/>
  <c r="C115"/>
  <c r="C107"/>
  <c r="C99"/>
  <c r="C91"/>
  <c r="C83"/>
  <c r="C75"/>
  <c r="C67"/>
  <c r="C59"/>
  <c r="C51"/>
  <c r="C43"/>
  <c r="C35"/>
  <c r="C27"/>
  <c r="J21"/>
  <c r="C79"/>
  <c r="C63"/>
  <c r="C47"/>
  <c r="C31"/>
</calcChain>
</file>

<file path=xl/comments1.xml><?xml version="1.0" encoding="utf-8"?>
<comments xmlns="http://schemas.openxmlformats.org/spreadsheetml/2006/main">
  <authors>
    <author>Zholoboff</author>
  </authors>
  <commentList>
    <comment ref="B2" authorId="0">
      <text>
        <r>
          <rPr>
            <b/>
            <sz val="8"/>
            <color indexed="81"/>
            <rFont val="Tahoma"/>
            <charset val="204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charset val="204"/>
          </rPr>
          <t>Format Column (колонка формата)</t>
        </r>
      </text>
    </comment>
    <comment ref="B4" authorId="0">
      <text>
        <r>
          <rPr>
            <b/>
            <sz val="8"/>
            <color indexed="81"/>
            <rFont val="Tahoma"/>
            <charset val="204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charset val="204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charset val="204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charset val="204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charset val="204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charset val="204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charset val="204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charset val="204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charset val="204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charset val="204"/>
          </rPr>
          <t>FileVersion</t>
        </r>
      </text>
    </comment>
    <comment ref="B14" authorId="0">
      <text>
        <r>
          <rPr>
            <b/>
            <sz val="8"/>
            <color indexed="81"/>
            <rFont val="Tahoma"/>
            <charset val="204"/>
          </rPr>
          <t>New row link</t>
        </r>
      </text>
    </comment>
    <comment ref="A15" authorId="0">
      <text>
        <r>
          <rPr>
            <b/>
            <sz val="8"/>
            <color indexed="81"/>
            <rFont val="Tahoma"/>
            <charset val="204"/>
          </rPr>
          <t>Номера структур версий классификаторов</t>
        </r>
      </text>
    </comment>
    <comment ref="B15" authorId="0">
      <text>
        <r>
          <rPr>
            <b/>
            <sz val="8"/>
            <color indexed="81"/>
            <rFont val="Tahoma"/>
            <charset val="204"/>
          </rPr>
          <t>FileID</t>
        </r>
      </text>
    </comment>
    <comment ref="A16" authorId="0">
      <text>
        <r>
          <rPr>
            <b/>
            <sz val="8"/>
            <color indexed="81"/>
            <rFont val="Tahoma"/>
            <charset val="204"/>
          </rPr>
          <t>Версия системных кодов файла</t>
        </r>
      </text>
    </comment>
    <comment ref="B16" authorId="0">
      <text>
        <r>
          <rPr>
            <b/>
            <sz val="8"/>
            <color indexed="81"/>
            <rFont val="Tahoma"/>
            <charset val="204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charset val="204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charset val="204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charset val="204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charset val="204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<sst xmlns="http://schemas.openxmlformats.org/spreadsheetml/2006/main" count="1423" uniqueCount="280">
  <si>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</si>
  <si>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</si>
  <si>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</si>
  <si>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</si>
  <si>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</si>
  <si>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</si>
  <si>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</si>
  <si>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</si>
  <si>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</si>
  <si>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</si>
  <si>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</si>
  <si>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</si>
  <si>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</si>
  <si>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</si>
  <si>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</si>
  <si>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</si>
  <si>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</si>
  <si>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</si>
  <si>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</si>
  <si>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</si>
  <si>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</si>
  <si>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</si>
  <si>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</si>
  <si>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</si>
  <si>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</si>
  <si>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</si>
  <si>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Всего расходов</t>
  </si>
  <si>
    <t>02</t>
  </si>
  <si>
    <t>01</t>
  </si>
  <si>
    <t>EXPR_22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</si>
  <si>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</si>
  <si>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</si>
  <si>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</si>
  <si>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</si>
  <si>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</si>
  <si>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</si>
  <si>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</si>
  <si>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</si>
  <si>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</si>
  <si>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</si>
  <si>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</si>
  <si>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</si>
  <si>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</si>
  <si>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</si>
  <si>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</si>
  <si>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</si>
  <si>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</si>
  <si>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</si>
  <si>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</si>
  <si>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</si>
  <si>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</si>
  <si>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</si>
  <si>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</si>
  <si>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</si>
  <si>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</si>
  <si>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</si>
  <si>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</si>
  <si>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</si>
  <si>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</si>
  <si>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</si>
  <si>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</si>
  <si>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</si>
  <si>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</si>
  <si>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</si>
  <si>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</si>
  <si>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</si>
  <si>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</si>
  <si>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</si>
  <si>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</si>
  <si>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</si>
  <si>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</si>
  <si>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</si>
  <si>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</si>
  <si>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</si>
  <si>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</si>
  <si>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</si>
  <si>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</si>
  <si>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</si>
  <si>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</si>
  <si>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</si>
  <si>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</si>
  <si>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</si>
  <si>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</si>
  <si>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</si>
  <si>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</si>
  <si>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</si>
  <si>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</si>
  <si>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</si>
  <si>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</si>
  <si>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</si>
  <si>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</si>
  <si>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</si>
  <si>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</si>
  <si>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</si>
  <si>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</si>
  <si>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</si>
  <si>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</si>
  <si>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</si>
  <si>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</si>
  <si>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</si>
  <si>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</si>
  <si>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</si>
  <si>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</si>
  <si>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</si>
  <si>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</si>
  <si>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</si>
  <si>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</si>
  <si>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</si>
  <si>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</si>
  <si>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</si>
  <si>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</si>
  <si>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</si>
  <si>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</si>
  <si>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</si>
  <si>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</si>
  <si>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</si>
  <si>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</si>
  <si>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</si>
  <si>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</si>
  <si>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</si>
  <si>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</si>
  <si>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</si>
  <si>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</si>
  <si>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</si>
  <si>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</si>
  <si>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1402</t>
  </si>
  <si>
    <t>Иные дотации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</si>
  <si>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</si>
  <si>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</si>
  <si>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</si>
  <si>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</si>
  <si>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</si>
  <si>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</si>
  <si>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</si>
  <si>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</si>
  <si>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</si>
  <si>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</si>
  <si>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</si>
  <si>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</si>
  <si>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</si>
  <si>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</si>
  <si>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</si>
  <si>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</si>
  <si>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</si>
  <si>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</si>
  <si>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</si>
  <si>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</si>
  <si>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</si>
  <si>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</si>
  <si>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</si>
  <si>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</si>
  <si>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</si>
  <si>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</si>
  <si>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</si>
  <si>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</si>
  <si>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</si>
  <si>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</si>
  <si>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</si>
  <si>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</si>
  <si>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</si>
  <si>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</si>
  <si>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</si>
  <si>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</si>
  <si>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</si>
  <si>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</si>
  <si>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</si>
  <si>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</si>
  <si>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</si>
  <si>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</si>
  <si>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</si>
  <si>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</si>
  <si>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</si>
  <si>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</si>
  <si>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</si>
  <si>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</si>
  <si>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</si>
  <si>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</si>
  <si>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</si>
  <si>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</si>
  <si>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</si>
  <si>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</si>
  <si>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</si>
  <si>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</si>
  <si>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</si>
  <si>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</si>
  <si>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</si>
  <si>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</si>
  <si>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</si>
  <si>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</si>
  <si>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</si>
  <si>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</si>
  <si>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</si>
  <si>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</si>
  <si>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</si>
  <si>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</si>
  <si>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</si>
  <si>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</si>
  <si>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</si>
  <si>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</si>
  <si>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</si>
  <si>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</si>
  <si>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</si>
  <si>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</si>
  <si>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</si>
  <si>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</si>
  <si>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</si>
  <si>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</si>
  <si>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</si>
  <si>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</si>
  <si>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</si>
  <si>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</si>
  <si>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</si>
  <si>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</si>
  <si>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</si>
  <si>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</si>
  <si>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</si>
  <si>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</si>
  <si>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</si>
  <si>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</si>
  <si>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</si>
  <si>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</si>
  <si>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</si>
  <si>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</si>
  <si>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</si>
  <si>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</si>
  <si>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</si>
  <si>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</si>
  <si>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</si>
  <si>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</si>
  <si>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</si>
  <si>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</si>
  <si>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</si>
  <si>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</si>
  <si>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</si>
  <si>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</si>
  <si>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</si>
  <si>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</si>
  <si>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</si>
  <si>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</si>
  <si>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</si>
  <si>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</si>
  <si>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</si>
  <si>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</si>
  <si>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</si>
  <si>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</si>
  <si>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</si>
  <si>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</si>
  <si>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</si>
  <si>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Центральный аппрат</t>
  </si>
  <si>
    <t>Выполнение функций  органами местного самоуправления</t>
  </si>
  <si>
    <t>Резервные фонды  местных администраций</t>
  </si>
  <si>
    <t>Прочие расходы</t>
  </si>
  <si>
    <t>Создание и деятельность в муниципальных образованиях административных комиссий по рассмотрению дел об административных правонарушениях</t>
  </si>
  <si>
    <t>Выполнение функций органами муниципального образования</t>
  </si>
  <si>
    <t>Выполнение других обязательств государства</t>
  </si>
  <si>
    <t>выполнение функций органами местного сомоуправления</t>
  </si>
  <si>
    <t>Осуществление первичного воинского учета  на территориях, где отсутсвуют воинские коммисариаты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</si>
  <si>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</si>
  <si>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</si>
  <si>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</si>
  <si>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Дворцы и дома культуры, другие учреждения культуры и средства массовой информации</t>
  </si>
  <si>
    <t>Доплата к пенсии госслужащим  субъектов РФ и муниципальных служащих</t>
  </si>
  <si>
    <t>Социальные выплаты</t>
  </si>
  <si>
    <t>Прочие межбюджетные трансферты</t>
  </si>
  <si>
    <t>Мероприятия в области с троительства, архитектуры и градостроительства</t>
  </si>
  <si>
    <t>Национальная безопастность и правоохранительная деятельность</t>
  </si>
  <si>
    <t>Реализация других функций, связанных с обеспечением национальной безопастности и правоохранительной деятельности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</si>
  <si>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</si>
  <si>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Жилищно- коммунальное хозяйство</t>
  </si>
  <si>
    <t>Обеспечение проведения выборов и референдумов</t>
  </si>
  <si>
    <t>Дорожное хозяйство</t>
  </si>
  <si>
    <t>09</t>
  </si>
  <si>
    <t>Мобилиционная и вневойсковая подготовка</t>
  </si>
  <si>
    <t>Межбюджетные трансферты</t>
  </si>
  <si>
    <t>Жилищное хозяйство</t>
  </si>
  <si>
    <t>Приложение    №8</t>
  </si>
  <si>
    <t>Сумма 2020 год (тыс.руб.)</t>
  </si>
  <si>
    <t>к проекту решения Светловской  сельской Думы  "О бюджете  Светловского сельского поселения на 2019 год  и плановый период  2020 и 2021 годов"</t>
  </si>
  <si>
    <t>Распределение бюджетных ассигнований по разделам и поразделам классификации расходов бюджета на 2020-2021 годы</t>
  </si>
  <si>
    <t>Сумма 2021 год (тыс.руб.)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</si>
</sst>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charset val="204"/>
    </font>
    <font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horizontal="center" wrapText="1"/>
    </xf>
    <xf numFmtId="49" fontId="0" fillId="0" borderId="0" xfId="0" applyNumberFormat="1" applyAlignment="1">
      <alignment horizontal="center"/>
    </xf>
    <xf numFmtId="49" fontId="4" fillId="0" borderId="0" xfId="0" quotePrefix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1" xfId="0" quotePrefix="1" applyNumberFormat="1" applyFont="1" applyBorder="1" applyAlignment="1">
      <alignment horizontal="center" vertical="center" wrapText="1"/>
    </xf>
    <xf numFmtId="49" fontId="7" fillId="0" borderId="0" xfId="0" applyNumberFormat="1" applyFont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49" fontId="8" fillId="0" borderId="0" xfId="0" applyNumberFormat="1" applyFont="1"/>
    <xf numFmtId="49" fontId="8" fillId="0" borderId="1" xfId="0" applyNumberFormat="1" applyFont="1" applyBorder="1"/>
    <xf numFmtId="49" fontId="8" fillId="0" borderId="1" xfId="0" applyNumberFormat="1" applyFont="1" applyBorder="1" applyAlignment="1">
      <alignment horizontal="center"/>
    </xf>
    <xf numFmtId="0" fontId="8" fillId="0" borderId="0" xfId="0" applyFont="1"/>
    <xf numFmtId="11" fontId="7" fillId="0" borderId="1" xfId="0" applyNumberFormat="1" applyFont="1" applyBorder="1" applyAlignment="1">
      <alignment wrapText="1"/>
    </xf>
    <xf numFmtId="49" fontId="4" fillId="0" borderId="2" xfId="0" quotePrefix="1" applyNumberFormat="1" applyFont="1" applyBorder="1" applyAlignment="1">
      <alignment horizontal="center" vertical="center" wrapText="1"/>
    </xf>
    <xf numFmtId="11" fontId="8" fillId="0" borderId="3" xfId="0" applyNumberFormat="1" applyFont="1" applyBorder="1" applyAlignment="1">
      <alignment wrapText="1"/>
    </xf>
    <xf numFmtId="49" fontId="4" fillId="0" borderId="4" xfId="0" quotePrefix="1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 wrapText="1"/>
    </xf>
    <xf numFmtId="11" fontId="8" fillId="0" borderId="1" xfId="0" applyNumberFormat="1" applyFont="1" applyBorder="1" applyAlignment="1">
      <alignment horizontal="left" wrapText="1"/>
    </xf>
    <xf numFmtId="11" fontId="1" fillId="0" borderId="1" xfId="0" applyNumberFormat="1" applyFont="1" applyBorder="1" applyAlignment="1">
      <alignment horizontal="left" wrapText="1"/>
    </xf>
    <xf numFmtId="11" fontId="7" fillId="0" borderId="1" xfId="0" applyNumberFormat="1" applyFont="1" applyBorder="1" applyAlignment="1">
      <alignment horizontal="left" wrapText="1"/>
    </xf>
    <xf numFmtId="11" fontId="1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11" fontId="12" fillId="0" borderId="1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center"/>
    </xf>
    <xf numFmtId="49" fontId="0" fillId="0" borderId="1" xfId="0" applyNumberFormat="1" applyBorder="1"/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Caption" ax:value="&lt;xml xmlns:s=&quot;uuid:BDC6E3F0-6DA3-11d1-A2A3-00AA00C14882&quot; xmlns:dt=&quot;uuid:C2F41010-65B3-11d1-A29F-00AA00C14882&quot; xmlns:rs=&quot;urn:schemas-microsoft-com:rowset&quot; xmlns:z=&quot;#RowsetSchema&quot;&gt;&#10; &lt;s:Schema id=&quot;RowsetSchema&quot;&gt;&#10;  &lt;s:ElementType name=&quot;row&quot; content=&quot;eltOnly&quot; rs:updatable=&quot;true&quot;&gt;&#10;   &lt;s:AttributeType name=&quot;RowID&quot; rs:number=&quot;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LineID&quot; rs:number=&quot;2&quot; rs:write=&quot;true&quot;&gt;&#10;    &lt;s:datatype dt:type=&quot;string&quot; rs:dbtype=&quot;str&quot; dt:maxLength=&quot;76&quot; rs:maybenull=&quot;false&quot;/&gt;&#10;   &lt;/s:AttributeType&gt;&#10;   &lt;s:AttributeType name=&quot;RowType&quot; rs:number=&quot;3&quot; rs:write=&quot;true&quot; rs:writeunknown=&quot;true&quot;&gt;&#10;    &lt;s:datatype dt:type=&quot;string&quot; rs:dbtype=&quot;str&quot; dt:maxLength=&quot;4&quot; rs:fixedlength=&quot;true&quot; rs:maybenull=&quot;false&quot;/&gt;&#10;   &lt;/s:AttributeType&gt;&#10;   &lt;s:AttributeType name=&quot;CLS_S_150&quot; rs:number=&quot;4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50&quot; rs:number=&quot;5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50&quot; rs:number=&quot;6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1&quot; rs:number=&quot;7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1&quot; rs:number=&quot;8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1&quot; rs:number=&quot;9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0&quot; rs:number=&quot;10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0&quot; rs:number=&quot;1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0&quot; rs:number=&quot;12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F_FullBusinessCode_150&quot; rs:number=&quot;13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50&quot; rs:number=&quot;14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1&quot; rs:number=&quot;15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1&quot; rs:number=&quot;16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0&quot; rs:number=&quot;17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0&quot; rs:number=&quot;18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RG_14_1&quot; rs:number=&quot;19&quot; rs:nullable=&quot;true&quot; rs:write=&quot;true&quot; rs:writeunknown=&quot;true&quot;&gt;&#10;    &lt;s:datatype dt:type=&quot;number&quot; rs:dbtype=&quot;numeric&quot; dt:maxLength=&quot;19&quot; rs:scale=&quot;6&quot; rs:precision=&quot;19&quot; rs:fixedlength=&quot;true&quot;/&gt;&#10;   &lt;/s:AttributeType&gt;&#10;   &lt;s:AttributeType name=&quot;RG_14_1_DATA_STATE&quot; rs:number=&quot;20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RG_14_1_CALC_STATE&quot; rs:number=&quot;2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19&quot; rs:number=&quot;22&quot; rs:nullable=&quot;true&quot; rs:write=&quot;true&quot; rs:writeunknown=&quot;true&quot;&gt;&#10;    &lt;s:datatype dt:type=&quot;string&quot;/&gt;&#10;   &lt;/s:AttributeType&gt;&#10;   &lt;s:AttributeType name=&quot;EXPR_19_UPDID&quot; rs:number=&quot;23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19_DATA_STATE&quot; rs:number=&quot;2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0&quot; rs:number=&quot;25&quot; rs:nullable=&quot;true&quot; rs:write=&quot;true&quot; rs:writeunknown=&quot;true&quot;&gt;&#10;    &lt;s:datatype dt:type=&quot;string&quot;/&gt;&#10;   &lt;/s:AttributeType&gt;&#10;   &lt;s:AttributeType name=&quot;EXPR_20_UPDID&quot; rs:number=&quot;26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0_DATA_STATE&quot; rs:number=&quot;27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1&quot; rs:number=&quot;28&quot; rs:nullable=&quot;true&quot; rs:write=&quot;true&quot; rs:writeunknown=&quot;true&quot;&gt;&#10;    &lt;s:datatype dt:type=&quot;string&quot;/&gt;&#10;   &lt;/s:AttributeType&gt;&#10;   &lt;s:AttributeType name=&quot;EXPR_21_UPDID&quot; rs:number=&quot;29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1_DATA_STATE&quot; rs:number=&quot;30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&quot; rs:number=&quot;31&quot; rs:nullable=&quot;true&quot; rs:write=&quot;true&quot; rs:writeunknown=&quot;true&quot;&gt;&#10;    &lt;s:datatype dt:type=&quot;string&quot;/&gt;&#10;   &lt;/s:AttributeType&gt;&#10;   &lt;s:AttributeType name=&quot;EXPR_22_UPDID&quot; rs:number=&quot;3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_DATA_STATE&quot; rs:number=&quot;33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AdHoc&quot; rs:number=&quot;3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Printable&quot; rs:number=&quot;35&quot; rs:nullable=&quot;true&quot; rs:write=&quot;true&quot; rs:writeunknown=&quot;true&quot;&gt;&#10;    &lt;s:datatype dt:type=&quot;string&quot; rs:dbtype=&quot;str&quot; dt:maxLength=&quot;32&quot;/&gt;&#10;   &lt;/s:AttributeType&gt;&#10;   &lt;s:AttributeType name=&quot;StyleID&quot; rs:number=&quot;36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extends type=&quot;rs:rowbase&quot;/&gt;&#10;  &lt;/s:ElementType&gt;&#10; &lt;/s:Schema&gt;&#10; &lt;rs:data&gt;&#10;  &lt;rs:insert&gt;&#10;   &lt;z:row RowID=&quot;118&quot; LineID=&quot;____&quot; RowType=&quot;DATA&quot; CLS_S_150=&quot;&quot; CLS_DEPTH_150=&quot;1&quot; CLS_B_150=&quot;0000&quot; CLS_S_171=&quot;&quot; CLS_DEPTH_171=&quot;1&quot; CLS_B_171=&quot;0000000&quot; CLS_S_170=&quot;&quot; CLS_DEPTH_170=&quot;1&quot; CLS_B_170=&quot;000&quot; CLS_F_FullBusinessCode_150=&quot;0000&quot; CLS_F_Description_150=&quot;Все&quot; CLS_F_FullBusinessCode_171=&quot;0000000&quot; CLS_F_Description_171=&quot;&quot; CLS_F_FullBusinessCode_170=&quot;000&quot; CLS_F_Description_170=&quot;&quot; RG_14_1=&quot;308081.800000&quot; RG_14_1_DATA_STATE=&quot;2&quot; RG_14_1_CALC_STATE=&quot;0&quot; EXPR_19=&quot;308081.8&quot; EXPR_19_UPDID=&quot;255&quot; EXPR_19_DATA_STATE=&quot;1&quot; EXPR_20=&quot;00&quot; EXPR_20_UPDID=&quot;255&quot; EXPR_20_DATA_STATE=&quot;1&quot; EXPR_21=&quot;00&quot; EXPR_21_UPDID=&quot;255&quot; EXPR_21_DATA_STATE=&quot;1&quot; EXPR_22=&quot;Всего расходов&quot; EXPR_22_UPDID=&quot;255&quot; EXPR_22_DATA_STATE=&quot;1&quot; OrderAdHoc=&quot;1&quot; StyleID=&quot;1&quot; rs:forcenull=&quot;OrderPrintable&quot;/&gt;&#10;   &lt;z:row RowID=&quot;119&quot; LineID=&quot;__01__&quot; RowType=&quot;DATA&quot; CLS_S_150=&quot;01&quot; CLS_DEPTH_150=&quot;2&quot; CLS_B_150=&quot;0100&quot; CLS_S_171=&quot;&quot; CLS_DEPTH_171=&quot;1&quot; CLS_B_171=&quot;0000000&quot; CLS_S_170=&quot;&quot; CLS_DEPTH_170=&quot;1&quot; CLS_B_170=&quot;000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4_1=&quot;31248.700000&quot; RG_14_1_DATA_STATE=&quot;2&quot; RG_14_1_CALC_STATE=&quot;0&quot; EXPR_19=&quot;31248.7&quot; EXPR_19_UPDID=&quot;255&quot; EXPR_19_DATA_STATE=&quot;1&quot; EXPR_20=&quot;01&quot; EXPR_20_UPDID=&quot;255&quot; EXPR_20_DATA_STATE=&quot;1&quot; EXPR_21=&quot;00&quot; EXPR_21_UPDID=&quot;255&quot; EXPR_21_DATA_STATE=&quot;1&quot; EXPR_22=&quot;Общегосударственные вопросы&quot; EXPR_22_UPDID=&quot;255&quot; EXPR_22_DATA_STATE=&quot;1&quot; OrderAdHoc=&quot;2&quot; StyleID=&quot;1&quot; rs:forcenull=&quot;OrderPrintable&quot;/&gt;&#10;   &lt;z:row RowID=&quot;120&quot; LineID=&quot;__0102__&quot; RowType=&quot;DATA&quot; CLS_S_150=&quot;0102&quot; CLS_DEPTH_150=&quot;3&quot; CLS_B_150=&quot;0102&quot; CLS_S_171=&quot;&quot; CLS_DEPTH_171=&quot;1&quot; CLS_B_171=&quot;0000000&quot; CLS_S_170=&quot;&quot; CLS_DEPTH_170=&quot;1&quot; CLS_B_170=&quot;000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0000000&quot; CLS_F_Description_171=&quot;&quot; CLS_F_FullBusinessCode_170=&quot;000&quot; CLS_F_Description_170=&quot;&quot; RG_14_1=&quot;879.500000&quot; RG_14_1_DATA_STATE=&quot;2&quot; RG_14_1_CALC_STATE=&quot;0&quot; EXPR_19=&quot;879.5&quot; EXPR_19_UPDID=&quot;255&quot; EXPR_19_DATA_STATE=&quot;1&quot; EXPR_20=&quot;01&quot; EXPR_20_UPDID=&quot;255&quot; EXPR_20_DATA_STATE=&quot;1&quot; EXPR_21=&quot;02&quot; EXPR_21_UPDID=&quot;255&quot; EXPR_21_DATA_STATE=&quot;1&quot; EXPR_22=&quot;Функционирование высшего должностного лица субъекта Российской Федерации и муниципального образования&quot; EXPR_22_UPDID=&quot;255&quot; EXPR_22_DATA_STATE=&quot;1&quot; OrderAdHoc=&quot;3&quot; StyleID=&quot;3&quot; rs:forcenull=&quot;OrderPrintable&quot;/&gt;&#10;   &lt;z:row RowID=&quot;124&quot; LineID=&quot;__0102_ZZZZTYK_&quot; RowType=&quot;DATA&quot; CLS_S_150=&quot;0102&quot; CLS_DEPTH_150=&quot;3&quot; CLS_B_150=&quot;0102&quot; CLS_S_171=&quot;ZZZZTYK&quot; CLS_DEPTH_171=&quot;5&quot; CLS_B_171=&quot;2002002&quot; CLS_S_170=&quot;&quot; CLS_DEPTH_170=&quot;1&quot; CLS_B_170=&quot;000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000&quot; CLS_F_Description_170=&quot;&quot; RG_14_1=&quot;283.000000&quot; RG_14_1_DATA_STATE=&quot;2&quot; RG_14_1_CALC_STATE=&quot;0&quot; EXPR_19=&quot;283&quot; EXPR_19_UPDID=&quot;255&quot; EXPR_19_DATA_STATE=&quot;1&quot; EXPR_20=&quot;01&quot; EXPR_20_UPDID=&quot;255&quot; EXPR_20_DATA_STATE=&quot;1&quot; EXPR_21=&quot;02&quot; EXPR_21_UPDID=&quot;255&quot; EXPR_21_DATA_STATE=&quot;1&quot; EXPR_22=&quot;Глава Котельничского муниципального района&quot; EXPR_22_UPDID=&quot;255&quot; EXPR_22_DATA_STATE=&quot;1&quot; OrderAdHoc=&quot;4&quot; rs:forcenull=&quot;OrderPrintable StyleID&quot;/&gt;&#10;   &lt;z:row RowID=&quot;1&quot; LineID=&quot;__0102_ZZZZTYK_Z&quot; RowType=&quot;DATA&quot; CLS_S_150=&quot;0102&quot; CLS_DEPTH_150=&quot;3&quot; CLS_B_150=&quot;0102&quot; CLS_S_171=&quot;ZZZZTYK&quot; CLS_DEPTH_171=&quot;5&quot; CLS_B_171=&quot;2002002&quot; CLS_S_170=&quot;Z&quot; CLS_DEPTH_170=&quot;2&quot; CLS_B_170=&quot;100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283.000000&quot; RG_14_1_DATA_STATE=&quot;2&quot; RG_14_1_CALC_STATE=&quot;0&quot; EXPR_19=&quot;283&quot; EXPR_19_UPDID=&quot;255&quot; EXPR_19_DATA_STATE=&quot;1&quot; EXPR_20=&quot;01&quot; EXPR_20_UPDID=&quot;255&quot; EXPR_20_DATA_STATE=&quot;1&quot; EXPR_21=&quot;02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5&quot; rs:forcenull=&quot;OrderPrintable StyleID&quot;/&gt;&#10;   &lt;z:row RowID=&quot;125&quot; LineID=&quot;__0102_ZZZZTZS_&quot; RowType=&quot;DATA&quot; CLS_S_150=&quot;0102&quot; CLS_DEPTH_150=&quot;3&quot; CLS_B_150=&quot;0102&quot; CLS_S_171=&quot;ZZZZTZS&quot; CLS_DEPTH_171=&quot;5&quot; CLS_B_171=&quot;20Э1403&quot; CLS_S_170=&quot;&quot; CLS_DEPTH_170=&quot;1&quot; CLS_B_170=&quot;000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4_1=&quot;596.500000&quot; RG_14_1_DATA_STATE=&quot;2&quot; RG_14_1_CALC_STATE=&quot;0&quot; EXPR_19=&quot;596.5&quot; EXPR_19_UPDID=&quot;255&quot; EXPR_19_DATA_STATE=&quot;1&quot; EXPR_20=&quot;01&quot; EXPR_20_UPDID=&quot;255&quot; EXPR_20_DATA_STATE=&quot;1&quot; EXPR_21=&quot;02&quot; EXPR_21_UPDID=&quot;255&quot; EXPR_21_DATA_STATE=&quot;1&quot; EXPR_22=&quot;Выравнивание обеспеченности муниципальных образований по реализации ими отдельных расходных обязательств&quot; EXPR_22_UPDID=&quot;255&quot; EXPR_22_DATA_STATE=&quot;1&quot; OrderAdHoc=&quot;6&quot; rs:forcenull=&quot;OrderPrintable StyleID&quot;/&gt;&#10;   &lt;z:row RowID=&quot;2&quot; LineID=&quot;__0102_ZZZZTZS_Z&quot; RowType=&quot;DATA&quot; CLS_S_150=&quot;0102&quot; CLS_DEPTH_150=&quot;3&quot; CLS_B_150=&quot;0102&quot; CLS_S_171=&quot;ZZZZTZS&quot; CLS_DEPTH_171=&quot;5&quot; CLS_B_171=&quot;20Э1403&quot; CLS_S_170=&quot;Z&quot; CLS_DEPTH_170=&quot;2&quot; CLS_B_170=&quot;100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596.500000&quot; RG_14_1_DATA_STATE=&quot;2&quot; RG_14_1_CALC_STATE=&quot;0&quot; EXPR_19=&quot;596.5&quot; EXPR_19_UPDID=&quot;255&quot; EXPR_19_DATA_STATE=&quot;1&quot; EXPR_20=&quot;01&quot; EXPR_20_UPDID=&quot;255&quot; EXPR_20_DATA_STATE=&quot;1&quot; EXPR_21=&quot;02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7&quot; rs:forcenull=&quot;OrderPrintable StyleID&quot;/&gt;&#10;   &lt;z:row RowID=&quot;121&quot; LineID=&quot;__0102_ZZ_&quot; RowType=&quot;DATA&quot; CLS_S_150=&quot;0102&quot; CLS_DEPTH_150=&quot;3&quot; CLS_B_150=&quot;0102&quot; CLS_S_171=&quot;ZZ&quot; CLS_DEPTH_171=&quot;2&quot; CLS_B_171=&quot;9900000&quot; CLS_S_170=&quot;&quot; CLS_DEPTH_170=&quot;1&quot; CLS_B_170=&quot;000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00000&quot; CLS_F_Description_171=&quot;Какая-то программа&quot; CLS_F_FullBusinessCode_170=&quot;000&quot; CLS_F_Description_170=&quot;&quot; RG_14_1=&quot;879.500000&quot; RG_14_1_DATA_STATE=&quot;2&quot; RG_14_1_CALC_STATE=&quot;0&quot; EXPR_19=&quot;879.5&quot; EXPR_19_UPDID=&quot;255&quot; EXPR_19_DATA_STATE=&quot;1&quot; EXPR_20=&quot;01&quot; EXPR_20_UPDID=&quot;255&quot; EXPR_20_DATA_STATE=&quot;1&quot; EXPR_21=&quot;02&quot; EXPR_21_UPDID=&quot;255&quot; EXPR_21_DATA_STATE=&quot;1&quot; EXPR_22=&quot;Какая-то программа&quot; EXPR_22_UPDID=&quot;255&quot; EXPR_22_DATA_STATE=&quot;1&quot; OrderAdHoc=&quot;8&quot; rs:forcenull=&quot;OrderPrintable StyleID&quot;/&gt;&#10;   &lt;z:row RowID=&quot;122&quot; LineID=&quot;__0102_ZZZ_&quot; RowType=&quot;DATA&quot; CLS_S_150=&quot;0102&quot; CLS_DEPTH_150=&quot;3&quot; CLS_B_150=&quot;0102&quot; CLS_S_171=&quot;ZZZ&quot; CLS_DEPTH_171=&quot;3&quot; CLS_B_171=&quot;9990000&quot; CLS_S_170=&quot;&quot; CLS_DEPTH_170=&quot;1&quot; CLS_B_170=&quot;000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0000&quot; CLS_F_Description_171=&quot;Какая-то подпрограмма&quot; CLS_F_FullBusinessCode_170=&quot;000&quot; CLS_F_Description_170=&quot;&quot; RG_14_1=&quot;879.500000&quot; RG_14_1_DATA_STATE=&quot;2&quot; RG_14_1_CALC_STATE=&quot;0&quot; EXPR_19=&quot;879.5&quot; EXPR_19_UPDID=&quot;255&quot; EXPR_19_DATA_STATE=&quot;1&quot; EXPR_20=&quot;01&quot; EXPR_20_UPDID=&quot;255&quot; EXPR_20_DATA_STATE=&quot;1&quot; EXPR_21=&quot;02&quot; EXPR_21_UPDID=&quot;255&quot; EXPR_21_DATA_STATE=&quot;1&quot; EXPR_22=&quot;Какая-то подпрограмма&quot; EXPR_22_UPDID=&quot;255&quot; EXPR_22_DATA_STATE=&quot;1&quot; OrderAdHoc=&quot;9&quot; rs:forcenull=&quot;OrderPrintable StyleID&quot;/&gt;&#10;   &lt;z:row RowID=&quot;123&quot; LineID=&quot;__0102_ZZZZT_&quot; RowType=&quot;DATA&quot; CLS_S_150=&quot;0102&quot; CLS_DEPTH_150=&quot;3&quot; CLS_B_150=&quot;0102&quot; CLS_S_171=&quot;ZZZZT&quot; CLS_DEPTH_171=&quot;4&quot; CLS_B_171=&quot;9999900&quot; CLS_S_170=&quot;&quot; CLS_DEPTH_170=&quot;1&quot; CLS_B_170=&quot;000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9900&quot; CLS_F_Description_171=&quot;&quot; CLS_F_FullBusinessCode_170=&quot;000&quot; CLS_F_Description_170=&quot;&quot; RG_14_1=&quot;879.500000&quot; RG_14_1_DATA_STATE=&quot;2&quot; RG_14_1_CALC_STATE=&quot;0&quot; EXPR_19=&quot;879.5&quot; EXPR_19_UPDID=&quot;255&quot; EXPR_19_DATA_STATE=&quot;1&quot; EXPR_20=&quot;01&quot; EXPR_20_UPDID=&quot;255&quot; EXPR_20_DATA_STATE=&quot;1&quot; EXPR_21=&quot;02&quot; EXPR_21_UPDID=&quot;255&quot; EXPR_21_DATA_STATE=&quot;1&quot; EXPR_22=&quot;&quot; EXPR_22_UPDID=&quot;255&quot; EXPR_22_DATA_STATE=&quot;1&quot; OrderAdHoc=&quot;10&quot; rs:forcenull=&quot;OrderPrintable StyleID&quot;/&gt;&#10;   &lt;z:row RowID=&quot;126&quot; LineID=&quot;__0103__&quot; RowType=&quot;DATA&quot; CLS_S_150=&quot;0103&quot; CLS_DEPTH_150=&quot;3&quot; CLS_B_150=&quot;0103&quot; CLS_S_171=&quot;&quot; CLS_DEPTH_171=&quot;1&quot; CLS_B_171=&quot;0000000&quot; CLS_S_170=&quot;&quot; CLS_DEPTH_170=&quot;1&quot; CLS_B_170=&quot;000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0000000&quot; CLS_F_Description_171=&quot;&quot; CLS_F_FullBusinessCode_170=&quot;000&quot; CLS_F_Description_170=&quot;&quot; RG_14_1=&quot;1485.600000&quot; RG_14_1_DATA_STATE=&quot;2&quot; RG_14_1_CALC_STATE=&quot;0&quot; EXPR_19=&quot;1485.6&quot; EXPR_19_UPDID=&quot;255&quot; EXPR_19_DATA_STATE=&quot;1&quot; EXPR_20=&quot;01&quot; EXPR_20_UPDID=&quot;255&quot; EXPR_20_DATA_STATE=&quot;1&quot; EXPR_21=&quot;03&quot; EXPR_21_UPDID=&quot;255&quot; EXPR_21_DATA_STATE=&quot;1&quot; EXPR_22=&quot;Функционирование законодательных (представительных) органов государственной власти и представительных органов муниципальных образований&quot; EXPR_22_UPDID=&quot;255&quot; EXPR_22_DATA_STATE=&quot;1&quot; OrderAdHoc=&quot;11&quot; StyleID=&quot;3&quot; rs:forcenull=&quot;OrderPrintable&quot;/&gt;&#10;   &lt;z:row RowID=&quot;130&quot; LineID=&quot;__0103_ZZZZTYJ_&quot; RowType=&quot;DATA&quot; CLS_S_150=&quot;0103&quot; CLS_DEPTH_150=&quot;3&quot; CLS_B_150=&quot;0103&quot; CLS_S_171=&quot;ZZZZTYJ&quot; CLS_DEPTH_171=&quot;5&quot; CLS_B_171=&quot;2002003&quot; CLS_S_170=&quot;&quot; CLS_DEPTH_170=&quot;1&quot; CLS_B_170=&quot;000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000&quot; CLS_F_Description_170=&quot;&quot; RG_14_1=&quot;595.000000&quot; RG_14_1_DATA_STATE=&quot;2&quot; RG_14_1_CALC_STATE=&quot;0&quot; EXPR_19=&quot;595&quot; EXPR_19_UPDID=&quot;255&quot; EXPR_19_DATA_STATE=&quot;1&quot; EXPR_20=&quot;01&quot; EXPR_20_UPDID=&quot;255&quot; EXPR_20_DATA_STATE=&quot;1&quot; EXPR_21=&quot;03&quot; EXPR_21_UPDID=&quot;255&quot; EXPR_21_DATA_STATE=&quot;1&quot; EXPR_22=&quot;Аппарат районной Думы&quot; EXPR_22_UPDID=&quot;255&quot; EXPR_22_DATA_STATE=&quot;1&quot; OrderAdHoc=&quot;12&quot; rs:forcenull=&quot;OrderPrintable StyleID&quot;/&gt;&#10;   &lt;z:row RowID=&quot;4&quot; LineID=&quot;__0103_ZZZZTYJ_Z&quot; RowType=&quot;DATA&quot; CLS_S_150=&quot;0103&quot; CLS_DEPTH_150=&quot;3&quot; CLS_B_150=&quot;0103&quot; CLS_S_171=&quot;ZZZZTYJ&quot; CLS_DEPTH_171=&quot;5&quot; CLS_B_171=&quot;2002003&quot; CLS_S_170=&quot;Z&quot; CLS_DEPTH_170=&quot;2&quot; CLS_B_170=&quot;100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478.800000&quot; RG_14_1_DATA_STATE=&quot;2&quot; RG_14_1_CALC_STATE=&quot;0&quot; EXPR_19=&quot;478.8&quot; EXPR_19_UPDID=&quot;255&quot; EXPR_19_DATA_STATE=&quot;1&quot; EXPR_20=&quot;01&quot; EXPR_20_UPDID=&quot;255&quot; EXPR_20_DATA_STATE=&quot;1&quot; EXPR_21=&quot;03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13&quot; rs:forcenull=&quot;OrderPrintable StyleID&quot;/&gt;&#10;   &lt;z:row RowID=&quot;3&quot; LineID=&quot;__0103_ZZZZTYJ_Y&quot; RowType=&quot;DATA&quot; CLS_S_150=&quot;0103&quot; CLS_DEPTH_150=&quot;3&quot; CLS_B_150=&quot;0103&quot; CLS_S_171=&quot;ZZZZTYJ&quot; CLS_DEPTH_171=&quot;5&quot; CLS_B_171=&quot;2002003&quot; CLS_S_170=&quot;Y&quot; CLS_DEPTH_170=&quot;2&quot; CLS_B_170=&quot;200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200&quot; CLS_F_Description_170=&quot;Закупка товаров, работ и услуг для государственных нужд&quot; RG_14_1=&quot;116.200000&quot; RG_14_1_DATA_STATE=&quot;2&quot; RG_14_1_CALC_STATE=&quot;0&quot; EXPR_19=&quot;116.2&quot; EXPR_19_UPDID=&quot;255&quot; EXPR_19_DATA_STATE=&quot;1&quot; EXPR_20=&quot;01&quot; EXPR_20_UPDID=&quot;255&quot; EXPR_20_DATA_STATE=&quot;1&quot; EXPR_21=&quot;03&quot; EXPR_21_UPDID=&quot;255&quot; EXPR_21_DATA_STATE=&quot;1&quot; EXPR_22=&quot;Закупка товаров, работ и услуг для государственных нужд&quot; EXPR_22_UPDID=&quot;255&quot; EXPR_22_DATA_STATE=&quot;1&quot; OrderAdHoc=&quot;14&quot; rs:forcenull=&quot;OrderPrintable StyleID&quot;/&gt;&#10;   &lt;z:row RowID=&quot;131&quot; LineID=&quot;__0103_ZZZZTZS_&quot; RowType=&quot;DATA&quot; CLS_S_150=&quot;0103&quot; CLS_DEPTH_150=&quot;3&quot; CLS_B_150=&quot;0103&quot; CLS_S_171=&quot;ZZZZTZS&quot; CLS_DEPTH_171=&quot;5&quot; CLS_B_171=&quot;20Э1403&quot; CLS_S_170=&quot;&quot; CLS_DEPTH_170=&quot;1&quot; CLS_B_170=&quot;000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4_1=&quot;890.600000&quot; RG_14_1_DATA_STATE=&quot;2&quot; RG_14_1_CALC_STATE=&quot;0&quot; EXPR_19=&quot;890.6&quot; EXPR_19_UPDID=&quot;255&quot; EXPR_19_DATA_STATE=&quot;1&quot; EXPR_20=&quot;01&quot; EXPR_20_UPDID=&quot;255&quot; EXPR_20_DATA_STATE=&quot;1&quot; EXPR_21=&quot;03&quot; EXPR_21_UPDID=&quot;255&quot; EXPR_21_DATA_STATE=&quot;1&quot; EXPR_22=&quot;Выравнивание обеспеченности муниципальных образований по реализации ими отдельных расходных обязательств&quot; EXPR_22_UPDID=&quot;255&quot; EXPR_22_DATA_STATE=&quot;1&quot; OrderAdHoc=&quot;15&quot; rs:forcenull=&quot;OrderPrintable StyleID&quot;/&gt;&#10;   &lt;z:row RowID=&quot;5&quot; LineID=&quot;__0103_ZZZZTZS_Z&quot; RowType=&quot;DATA&quot; CLS_S_150=&quot;0103&quot; CLS_DEPTH_150=&quot;3&quot; CLS_B_150=&quot;0103&quot; CLS_S_171=&quot;ZZZZTZS&quot; CLS_DEPTH_171=&quot;5&quot; CLS_B_171=&quot;20Э1403&quot; CLS_S_170=&quot;Z&quot; CLS_DEPTH_170=&quot;2&quot; CLS_B_170=&quot;100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890.600000&quot; RG_14_1_DATA_STATE=&quot;2&quot; RG_14_1_CALC_STATE=&quot;0&quot; EXPR_19=&quot;890.6&quot; EXPR_19_UPDID=&quot;255&quot; EXPR_19_DATA_STATE=&quot;1&quot; EXPR_20=&quot;01&quot; EXPR_20_UPDID=&quot;255&quot; EXPR_20_DATA_STATE=&quot;1&quot; EXPR_21=&quot;03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16&quot; rs:forcenull=&quot;OrderPrintable StyleID&quot;/&gt;&#10;   &lt;z:row RowID=&quot;127&quot; LineID=&quot;__0103_ZZ_&quot; RowType=&quot;DATA&quot; CLS_S_150=&quot;0103&quot; CLS_DEPTH_150=&quot;3&quot; CLS_B_150=&quot;0103&quot; CLS_S_171=&quot;ZZ&quot; CLS_DEPTH_171=&quot;2&quot; CLS_B_171=&quot;9900000&quot; CLS_S_170=&quot;&quot; CLS_DEPTH_170=&quot;1&quot; CLS_B_170=&quot;000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00000&quot; CLS_F_Description_171=&quot;Какая-то программа&quot; CLS_F_FullBusinessCode_170=&quot;000&quot; CLS_F_Description_170=&quot;&quot; RG_14_1=&quot;1485.600000&quot; RG_14_1_DATA_STATE=&quot;2&quot; RG_14_1_CALC_STATE=&quot;0&quot; EXPR_19=&quot;1485.6&quot; EXPR_19_UPDID=&quot;255&quot; EXPR_19_DATA_STATE=&quot;1&quot; EXPR_20=&quot;01&quot; EXPR_20_UPDID=&quot;255&quot; EXPR_20_DATA_STATE=&quot;1&quot; EXPR_21=&quot;03&quot; EXPR_21_UPDID=&quot;255&quot; EXPR_21_DATA_STATE=&quot;1&quot; EXPR_22=&quot;Какая-то программа&quot; EXPR_22_UPDID=&quot;255&quot; EXPR_22_DATA_STATE=&quot;1&quot; OrderAdHoc=&quot;17&quot; rs:forcenull=&quot;OrderPrintable StyleID&quot;/&gt;&#10;   &lt;z:row RowID=&quot;128&quot; LineID=&quot;__0103_ZZZ_&quot; RowType=&quot;DATA&quot; CLS_S_150=&quot;0103&quot; CLS_DEPTH_150=&quot;3&quot; CLS_B_150=&quot;0103&quot; CLS_S_171=&quot;ZZZ&quot; CLS_DEPTH_171=&quot;3&quot; CLS_B_171=&quot;9990000&quot; CLS_S_170=&quot;&quot; CLS_DEPTH_170=&quot;1&quot; CLS_B_170=&quot;000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0000&quot; CLS_F_Description_171=&quot;Какая-то подпрограмма&quot; CLS_F_FullBusinessCode_170=&quot;000&quot; CLS_F_Description_170=&quot;&quot; RG_14_1=&quot;1485.600000&quot; RG_14_1_DATA_STATE=&quot;2&quot; RG_14_1_CALC_STATE=&quot;0&quot; EXPR_19=&quot;1485.6&quot; EXPR_19_UPDID=&quot;255&quot; EXPR_19_DATA_STATE=&quot;1&quot; EXPR_20=&quot;01&quot; EXPR_20_UPDID=&quot;255&quot; EXPR_20_DATA_STATE=&quot;1&quot; EXPR_21=&quot;03&quot; EXPR_21_UPDID=&quot;255&quot; EXPR_21_DATA_STATE=&quot;1&quot; EXPR_22=&quot;Какая-то подпрограмма&quot; EXPR_22_UPDID=&quot;255&quot; EXPR_22_DATA_STATE=&quot;1&quot; OrderAdHoc=&quot;18&quot; rs:forcenull=&quot;OrderPrintable StyleID&quot;/&gt;&#10;   &lt;z:row RowID=&quot;129&quot; LineID=&quot;__0103_ZZZZT_&quot; RowType=&quot;DATA&quot; CLS_S_150=&quot;0103&quot; CLS_DEPTH_150=&quot;3&quot; CLS_B_150=&quot;0103&quot; CLS_S_171=&quot;ZZZZT&quot; CLS_DEPTH_171=&quot;4&quot; CLS_B_171=&quot;9999900&quot; CLS_S_170=&quot;&quot; CLS_DEPTH_170=&quot;1&quot; CLS_B_170=&quot;000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9900&quot; CLS_F_Description_171=&quot;&quot; CLS_F_FullBusinessCode_170=&quot;000&quot; CLS_F_Description_170=&quot;&quot; RG_14_1=&quot;1485.600000&quot; RG_14_1_DATA_STATE=&quot;2&quot; RG_14_1_CALC_STATE=&quot;0&quot; EXPR_19=&quot;1485.6&quot; EXPR_19_UPDID=&quot;255&quot; EXPR_19_DATA_STATE=&quot;1&quot; EXPR_20=&quot;01&quot; EXPR_20_UPDID=&quot;255&quot; EXPR_20_DATA_STATE=&quot;1&quot; EXPR_21=&quot;03&quot; EXPR_21_UPDID=&quot;255&quot; EXPR_21_DATA_STATE=&quot;1&quot; EXPR_22=&quot;&quot; EXPR_22_UPDID=&quot;255&quot; EXPR_22_DATA_STATE=&quot;1&quot; OrderAdHoc=&quot;19&quot; rs:forcenull=&quot;OrderPrintable StyleID&quot;/&gt;&#10;   &lt;z:row RowID=&quot;132&quot; LineID=&quot;__0104__&quot; RowType=&quot;DATA&quot; CLS_S_150=&quot;0104&quot; CLS_DEPTH_150=&quot;3&quot; CLS_B_150=&quot;0104&quot; CLS_S_171=&quot;&quot; CLS_DEPTH_171=&quot;1&quot; CLS_B_171=&quot;0000000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4_1=&quot;24079.400000&quot; RG_14_1_DATA_STATE=&quot;2&quot; RG_14_1_CALC_STATE=&quot;0&quot; EXPR_19=&quot;24079.4&quot; EXPR_19_UPDID=&quot;255&quot; EXPR_19_DATA_STATE=&quot;1&quot; EXPR_20=&quot;01&quot; EXPR_20_UPDID=&quot;255&quot; EXPR_20_DATA_STATE=&quot;1&quot; EXPR_21=&quot;04&quot; EXPR_21_UPDID=&quot;255&quot; EXPR_21_DATA_STATE=&quot;1&quot; EXPR_22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2_UPDID=&quot;255&quot; EXPR_22_DATA_STATE=&quot;1&quot; OrderAdHoc=&quot;20&quot; StyleID=&quot;3&quot; rs:forcenull=&quot;OrderPrintable&quot;/&gt;&#10;   &lt;z:row RowID=&quot;142&quot; LineID=&quot;__0104_ZZZZTZN_&quot; RowType=&quot;DATA&quot; CLS_S_150=&quot;0104&quot; CLS_DEPTH_150=&quot;3&quot; CLS_B_150=&quot;0104&quot; CLS_S_171=&quot;ZZZZTZN&quot; CLS_DEPTH_171=&quot;5&quot; CLS_B_171=&quot;0100105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000&quot; CLS_F_Description_170=&quot;&quot; RG_14_1=&quot;1150.000000&quot; RG_14_1_DATA_STATE=&quot;2&quot; RG_14_1_CALC_STATE=&quot;0&quot; EXPR_19=&quot;1150&quot; EXPR_19_UPDID=&quot;255&quot; EXPR_19_DATA_STATE=&quot;1&quot; EXPR_20=&quot;01&quot; EXPR_20_UPDID=&quot;255&quot; EXPR_20_DATA_STATE=&quot;1&quot; EXPR_21=&quot;04&quot; EXPR_21_UPDID=&quot;255&quot; EXPR_21_DATA_STATE=&quot;1&quot; EXPR_22=&quot;Руководящий состав управления образования&quot; EXPR_22_UPDID=&quot;255&quot; EXPR_22_DATA_STATE=&quot;1&quot; OrderAdHoc=&quot;21&quot; rs:forcenull=&quot;OrderPrintable StyleID&quot;/&gt;&#10;   &lt;z:row RowID=&quot;18&quot; LineID=&quot;__0104_ZZZZTZN_Z&quot; RowType=&quot;DATA&quot; CLS_S_150=&quot;0104&quot; CLS_DEPTH_150=&quot;3&quot; CLS_B_150=&quot;0104&quot; CLS_S_171=&quot;ZZZZTZN&quot; CLS_DEPTH_171=&quot;5&quot; CLS_B_171=&quot;0100105&quot; CLS_S_170=&quot;Z&quot; CLS_DEPTH_170=&quot;2&quot; CLS_B_170=&quot;1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1082.000000&quot; RG_14_1_DATA_STATE=&quot;2&quot; RG_14_1_CALC_STATE=&quot;0&quot; EXPR_19=&quot;1082&quot; EXPR_19_UPDID=&quot;255&quot; EXPR_19_DATA_STATE=&quot;1&quot; EXPR_20=&quot;01&quot; EXPR_20_UPDID=&quot;255&quot; EXPR_20_DATA_STATE=&quot;1&quot; EXPR_21=&quot;04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2&quot; rs:forcenull=&quot;OrderPrintable StyleID&quot;/&gt;&#10;   &lt;z:row RowID=&quot;17&quot; LineID=&quot;__0104_ZZZZTZN_Y&quot; RowType=&quot;DATA&quot; CLS_S_150=&quot;0104&quot; CLS_DEPTH_150=&quot;3&quot; CLS_B_150=&quot;0104&quot; CLS_S_171=&quot;ZZZZTZN&quot; CLS_DEPTH_171=&quot;5&quot; CLS_B_171=&quot;0100105&quot; CLS_S_170=&quot;Y&quot; CLS_DEPTH_170=&quot;2&quot; CLS_B_170=&quot;2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200&quot; CLS_F_Description_170=&quot;Закупка товаров, работ и услуг для государственных нужд&quot; RG_14_1=&quot;68.000000&quot; RG_14_1_DATA_STATE=&quot;2&quot; RG_14_1_CALC_STATE=&quot;0&quot; EXPR_19=&quot;68&quot; EXPR_19_UPDID=&quot;255&quot; EXPR_19_DATA_STATE=&quot;1&quot; EXPR_20=&quot;01&quot; EXPR_20_UPDID=&quot;255&quot; EXPR_20_DATA_STATE=&quot;1&quot; EXPR_21=&quot;04&quot; EXPR_21_UPDID=&quot;255&quot; EXPR_21_DATA_STATE=&quot;1&quot; EXPR_22=&quot;Закупка товаров, работ и услуг для государственных нужд&quot; EXPR_22_UPDID=&quot;255&quot; EXPR_22_DATA_STATE=&quot;1&quot; OrderAdHoc=&quot;23&quot; rs:forcenull=&quot;OrderPrintable StyleID&quot;/&gt;&#10;   &lt;z:row RowID=&quot;141&quot; LineID=&quot;__0104_ZZZZTZ6_&quot; RowType=&quot;DATA&quot; CLS_S_150=&quot;0104&quot; CLS_DEPTH_150=&quot;3&quot; CLS_B_150=&quot;0104&quot; CLS_S_171=&quot;ZZZZTZ6&quot; CLS_DEPTH_171=&quot;5&quot; CLS_B_171=&quot;0800801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4_1=&quot;898.800000&quot; RG_14_1_DATA_STATE=&quot;2&quot; RG_14_1_CALC_STATE=&quot;0&quot; EXPR_19=&quot;898.8&quot; EXPR_19_UPDID=&quot;255&quot; EXPR_19_DATA_STATE=&quot;1&quot; EXPR_20=&quot;01&quot; EXPR_20_UPDID=&quot;255&quot; EXPR_20_DATA_STATE=&quot;1&quot; EXPR_21=&quot;04&quot; EXPR_21_UPDID=&quot;255&quot; EXPR_21_DATA_STATE=&quot;1&quot; EXPR_22=&quot;Управление муниципальной собственностью Котельничского муниципального района&quot; EXPR_22_UPDID=&quot;255&quot; EXPR_22_DATA_STATE=&quot;1&quot; OrderAdHoc=&quot;24&quot; rs:forcenull=&quot;OrderPrintable StyleID&quot;/&gt;&#10;   &lt;z:row RowID=&quot;16&quot; LineID=&quot;__0104_ZZZZTZ6_Z&quot; RowType=&quot;DATA&quot; CLS_S_150=&quot;0104&quot; CLS_DEPTH_150=&quot;3&quot; CLS_B_150=&quot;0104&quot; CLS_S_171=&quot;ZZZZTZ6&quot; CLS_DEPTH_171=&quot;5&quot; CLS_B_171=&quot;0800801&quot; CLS_S_170=&quot;Z&quot; CLS_DEPTH_170=&quot;2&quot; CLS_B_170=&quot;1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810.000000&quot; RG_14_1_DATA_STATE=&quot;2&quot; RG_14_1_CALC_STATE=&quot;0&quot; EXPR_19=&quot;810&quot; EXPR_19_UPDID=&quot;255&quot; EXPR_19_DATA_STATE=&quot;1&quot; EXPR_20=&quot;01&quot; EXPR_20_UPDID=&quot;255&quot; EXPR_20_DATA_STATE=&quot;1&quot; EXPR_21=&quot;04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5&quot; rs:forcenull=&quot;OrderPrintable StyleID&quot;/&gt;&#10;   &lt;z:row RowID=&quot;15&quot; LineID=&quot;__0104_ZZZZTZ6_Y&quot; RowType=&quot;DATA&quot; CLS_S_150=&quot;0104&quot; CLS_DEPTH_150=&quot;3&quot; CLS_B_150=&quot;0104&quot; CLS_S_171=&quot;ZZZZTZ6&quot; CLS_DEPTH_171=&quot;5&quot; CLS_B_171=&quot;0800801&quot; CLS_S_170=&quot;Y&quot; CLS_DEPTH_170=&quot;2&quot; CLS_B_170=&quot;2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4_1=&quot;88.800000&quot; RG_14_1_DATA_STATE=&quot;2&quot; RG_14_1_CALC_STATE=&quot;0&quot; EXPR_19=&quot;88.8&quot; EXPR_19_UPDID=&quot;255&quot; EXPR_19_DATA_STATE=&quot;1&quot; EXPR_20=&quot;01&quot; EXPR_20_UPDID=&quot;255&quot; EXPR_20_DATA_STATE=&quot;1&quot; EXPR_21=&quot;04&quot; EXPR_21_UPDID=&quot;255&quot; EXPR_21_DATA_STATE=&quot;1&quot; EXPR_22=&quot;Закупка товаров, работ и услуг для государственных нужд&quot; EXPR_22_UPDID=&quot;255&quot; EXPR_22_DATA_STATE=&quot;1&quot; OrderAdHoc=&quot;26&quot; rs:forcenull=&quot;OrderPrintable StyleID&quot;/&gt;&#10;   &lt;z:row RowID=&quot;140&quot; LineID=&quot;__0104_ZZZZTZ4_&quot; RowType=&quot;DATA&quot; CLS_S_150=&quot;0104&quot; CLS_DEPTH_150=&quot;3&quot; CLS_B_150=&quot;0104&quot; CLS_S_171=&quot;ZZZZTZ4&quot; CLS_DEPTH_171=&quot;5&quot; CLS_B_171=&quot;1001001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000&quot; CLS_F_Description_170=&quot;&quot; RG_14_1=&quot;554.100000&quot; RG_14_1_DATA_STATE=&quot;2&quot; RG_14_1_CALC_STATE=&quot;0&quot; EXPR_19=&quot;554.1&quot; EXPR_19_UPDID=&quot;255&quot; EXPR_19_DATA_STATE=&quot;1&quot; EXPR_20=&quot;01&quot; EXPR_20_UPDID=&quot;255&quot; EXPR_20_DATA_STATE=&quot;1&quot; EXPR_21=&quot;04&quot; EXPR_21_UPDID=&quot;255&quot; EXPR_21_DATA_STATE=&quot;1&quot; EXPR_22=&quot;Глава местной администрации&quot; EXPR_22_UPDID=&quot;255&quot; EXPR_22_DATA_STATE=&quot;1&quot; OrderAdHoc=&quot;27&quot; rs:forcenull=&quot;OrderPrintable StyleID&quot;/&gt;&#10;   &lt;z:row RowID=&quot;14&quot; LineID=&quot;__0104_ZZZZTZ4_Z&quot; RowType=&quot;DATA&quot; CLS_S_150=&quot;0104&quot; CLS_DEPTH_150=&quot;3&quot; CLS_B_150=&quot;0104&quot; CLS_S_171=&quot;ZZZZTZ4&quot; CLS_DEPTH_171=&quot;5&quot; CLS_B_171=&quot;1001001&quot; CLS_S_170=&quot;Z&quot; CLS_DEPTH_170=&quot;2&quot; CLS_B_170=&quot;1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554.100000&quot; RG_14_1_DATA_STATE=&quot;2&quot; RG_14_1_CALC_STATE=&quot;0&quot; EXPR_19=&quot;554.1&quot; EXPR_19_UPDID=&quot;255&quot; EXPR_19_DATA_STATE=&quot;1&quot; EXPR_20=&quot;01&quot; EXPR_20_UPDID=&quot;255&quot; EXPR_20_DATA_STATE=&quot;1&quot; EXPR_21=&quot;04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8&quot; rs:forcenull=&quot;OrderPrintable StyleID&quot;/&gt;&#10;   &lt;z:row RowID=&quot;139&quot; LineID=&quot;__0104_ZZZZTZ3_&quot; RowType=&quot;DATA&quot; CLS_S_150=&quot;0104&quot; CLS_DEPTH_150=&quot;3&quot; CLS_B_150=&quot;0104&quot; CLS_S_171=&quot;ZZZZTZ3&quot; CLS_DEPTH_171=&quot;5&quot; CLS_B_171=&quot;1001002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000&quot; CLS_F_Description_170=&quot;&quot; RG_14_1=&quot;5090.800000&quot; RG_14_1_DATA_STATE=&quot;2&quot; RG_14_1_CALC_STATE=&quot;0&quot; EXPR_19=&quot;5090.8&quot; EXPR_19_UPDID=&quot;255&quot; EXPR_19_DATA_STATE=&quot;1&quot; EXPR_20=&quot;01&quot; EXPR_20_UPDID=&quot;255&quot; EXPR_20_DATA_STATE=&quot;1&quot; EXPR_21=&quot;04&quot; EXPR_21_UPDID=&quot;255&quot; EXPR_21_DATA_STATE=&quot;1&quot; EXPR_22=&quot;Центральный аппарат&quot; EXPR_22_UPDID=&quot;255&quot; EXPR_22_DATA_STATE=&quot;1&quot; OrderAdHoc=&quot;29&quot; rs:forcenull=&quot;OrderPrintable StyleID&quot;/&gt;&#10;   &lt;z:row RowID=&quot;13&quot; LineID=&quot;__0104_ZZZZTZ3_Z&quot; RowType=&quot;DATA&quot; CLS_S_150=&quot;0104&quot; CLS_DEPTH_150=&quot;3&quot; CLS_B_150=&quot;0104&quot; CLS_S_171=&quot;ZZZZTZ3&quot; CLS_DEPTH_171=&quot;5&quot; CLS_B_171=&quot;1001002&quot; CLS_S_170=&quot;Z&quot; CLS_DEPTH_170=&quot;2&quot; CLS_B_170=&quot;1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2586.300000&quot; RG_14_1_DATA_STATE=&quot;2&quot; RG_14_1_CALC_STATE=&quot;0&quot; EXPR_19=&quot;2586.3&quot; EXPR_19_UPDID=&quot;255&quot; EXPR_19_DATA_STATE=&quot;1&quot; EXPR_20=&quot;01&quot; EXPR_20_UPDID=&quot;255&quot; EXPR_20_DATA_STATE=&quot;1&quot; EXPR_21=&quot;04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30&quot; rs:forcenull=&quot;OrderPrintable StyleID&quot;/&gt;&#10;   &lt;z:row RowID=&quot;12&quot; LineID=&quot;__0104_ZZZZTZ3_Y&quot; RowType=&quot;DATA&quot; CLS_S_150=&quot;0104&quot; CLS_DEPTH_150=&quot;3&quot; CLS_B_150=&quot;0104&quot; CLS_S_171=&quot;ZZZZTZ3&quot; CLS_DEPTH_171=&quot;5&quot; CLS_B_171=&quot;1001002&quot; CLS_S_170=&quot;Y&quot; CLS_DEPTH_170=&quot;2&quot; CLS_B_170=&quot;2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200&quot; CLS_F_Description_170=&quot;Закупка товаров, работ и услуг для государственных нужд&quot; RG_14_1=&quot;2504.500000&quot; RG_14_1_DATA_STATE=&quot;2&quot; RG_14_1_CALC_STATE=&quot;0&quot; EXPR_19=&quot;2504.5&quot; EXPR_19_UPDID=&quot;255&quot; EXPR_19_DATA_STATE=&quot;1&quot; EXPR_20=&quot;01&quot; EXPR_20_UPDID=&quot;255&quot; EXPR_20_DATA_STATE=&quot;1&quot; EXPR_21=&quot;04&quot; EXPR_21_UPDID=&quot;255&quot; EXPR_21_DATA_STATE=&quot;1&quot; EXPR_22=&quot;Закупка товаров, работ и услуг для государственных нужд&quot; EXPR_22_UPDID=&quot;255&quot; EXPR_22_DATA_STATE=&quot;1&quot; OrderAdHoc=&quot;31&quot; rs:forcenull=&quot;OrderPrintable StyleID&quot;/&gt;&#10;   &lt;z:row RowID=&quot;138&quot; LineID=&quot;__0104_ZZZZTYV_&quot; RowType=&quot;DATA&quot; CLS_S_150=&quot;0104&quot; CLS_DEPTH_150=&quot;3&quot; CLS_B_150=&quot;0104&quot; CLS_S_171=&quot;ZZZZTYV&quot; CLS_DEPTH_171=&quot;5&quot; CLS_B_171=&quot;1001011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000&quot; CLS_F_Description_170=&quot;&quot; RG_14_1=&quot;180.000000&quot; RG_14_1_DATA_STATE=&quot;2&quot; RG_14_1_CALC_STATE=&quot;0&quot; EXPR_19=&quot;180&quot; EXPR_19_UPDID=&quot;255&quot; EXPR_19_DATA_STATE=&quot;1&quot; EXPR_20=&quot;01&quot; EXPR_20_UPDID=&quot;255&quot; EXPR_20_DATA_STATE=&quot;1&quot; EXPR_21=&quot;04&quot; EXPR_21_UPDID=&quot;255&quot; EXPR_21_DATA_STATE=&quot;1&quot; EXPR_22=&quot;Развитие муниципальной службы администрации Котельничского района&quot; EXPR_22_UPDID=&quot;255&quot; EXPR_22_DATA_STATE=&quot;1&quot; OrderAdHoc=&quot;32&quot; rs:forcenull=&quot;OrderPrintable StyleID&quot;/&gt;&#10;   &lt;z:row RowID=&quot;11&quot; LineID=&quot;__0104_ZZZZTYV_Y&quot; RowType=&quot;DATA&quot; CLS_S_150=&quot;0104&quot; CLS_DEPTH_150=&quot;3&quot; CLS_B_150=&quot;0104&quot; CLS_S_171=&quot;ZZZZTYV&quot; CLS_DEPTH_171=&quot;5&quot; CLS_B_171=&quot;1001011&quot; CLS_S_170=&quot;Y&quot; CLS_DEPTH_170=&quot;2&quot; CLS_B_170=&quot;2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200&quot; CLS_F_Description_170=&quot;Закупка товаров, работ и услуг для государственных нужд&quot; RG_14_1=&quot;180.000000&quot; RG_14_1_DATA_STATE=&quot;2&quot; RG_14_1_CALC_STATE=&quot;0&quot; EXPR_19=&quot;180&quot; EXPR_19_UPDID=&quot;255&quot; EXPR_19_DATA_STATE=&quot;1&quot; EXPR_20=&quot;01&quot; EXPR_20_UPDID=&quot;255&quot; EXPR_20_DATA_STATE=&quot;1&quot; EXPR_21=&quot;04&quot; EXPR_21_UPDID=&quot;255&quot; EXPR_21_DATA_STATE=&quot;1&quot; EXPR_22=&quot;Закупка товаров, работ и услуг для государственных нужд&quot; EXPR_22_UPDID=&quot;255&quot; EXPR_22_DATA_STATE=&quot;1&quot; OrderAdHoc=&quot;33&quot; rs:forcenull=&quot;OrderPrintable StyleID&quot;/&gt;&#10;   &lt;z:row RowID=&quot;136&quot; LineID=&quot;__0104_ZZZZTYC_&quot; RowType=&quot;DATA&quot; CLS_S_150=&quot;0104&quot; CLS_DEPTH_150=&quot;3&quot; CLS_B_150=&quot;0104&quot; CLS_S_171=&quot;ZZZZTYC&quot; CLS_DEPTH_171=&quot;5&quot; CLS_B_171=&quot;10Э1403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000&quot; CLS_F_Description_170=&quot;&quot; RG_14_1=&quot;6860.700000&quot; RG_14_1_DATA_STATE=&quot;2&quot; RG_14_1_CALC_STATE=&quot;0&quot; EXPR_19=&quot;6860.7&quot; EXPR_19_UPDID=&quot;255&quot; EXPR_19_DATA_STATE=&quot;1&quot; EXPR_20=&quot;01&quot; EXPR_20_UPDID=&quot;255&quot; EXPR_20_DATA_STATE=&quot;1&quot; EXPR_21=&quot;04&quot; EXPR_21_UPDID=&quot;255&quot; EXPR_21_DATA_STATE=&quot;1&quot; EXPR_22=&quot;Субсидия на выравнивание бюджетной обеспеченности муниципальных образований&quot; EXPR_22_UPDID=&quot;255&quot; EXPR_22_DATA_STATE=&quot;1&quot; OrderAdHoc=&quot;34&quot; rs:forcenull=&quot;OrderPrintable StyleID&quot;/&gt;&#10;   &lt;z:row RowID=&quot;7&quot; LineID=&quot;__0104_ZZZZTYC_Z&quot; RowType=&quot;DATA&quot; CLS_S_150=&quot;0104&quot; CLS_DEPTH_150=&quot;3&quot; CLS_B_150=&quot;0104&quot; CLS_S_171=&quot;ZZZZTYC&quot; CLS_DEPTH_171=&quot;5&quot; CLS_B_171=&quot;10Э1403&quot; CLS_S_170=&quot;Z&quot; CLS_DEPTH_170=&quot;2&quot; CLS_B_170=&quot;1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6166.800000&quot; RG_14_1_DATA_STATE=&quot;2&quot; RG_14_1_CALC_STATE=&quot;0&quot; EXPR_19=&quot;6166.8&quot; EXPR_19_UPDID=&quot;255&quot; EXPR_19_DATA_STATE=&quot;1&quot; EXPR_20=&quot;01&quot; EXPR_20_UPDID=&quot;255&quot; EXPR_20_DATA_STATE=&quot;1&quot; EXPR_21=&quot;04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35&quot; rs:forcenull=&quot;OrderPrintable StyleID&quot;/&gt;&#10;   &lt;z:row RowID=&quot;6&quot; LineID=&quot;__0104_ZZZZTYC_Y&quot; RowType=&quot;DATA&quot; CLS_S_150=&quot;0104&quot; CLS_DEPTH_150=&quot;3&quot; CLS_B_150=&quot;0104&quot; CLS_S_171=&quot;ZZZZTYC&quot; CLS_DEPTH_171=&quot;5&quot; CLS_B_171=&quot;10Э1403&quot; CLS_S_170=&quot;Y&quot; CLS_DEPTH_170=&quot;2&quot; CLS_B_170=&quot;2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200&quot; CLS_F_Description_170=&quot;Закупка товаров, работ и услуг для государственных нужд&quot; RG_14_1=&quot;693.900000&quot; RG_14_1_DATA_STATE=&quot;2&quot; RG_14_1_CALC_STATE=&quot;0&quot; EXPR_19=&quot;693.9&quot; EXPR_19_UPDID=&quot;255&quot; EXPR_19_DATA_STATE=&quot;1&quot; EXPR_20=&quot;01&quot; EXPR_20_UPDID=&quot;255&quot; EXPR_20_DATA_STATE=&quot;1&quot; EXPR_21=&quot;04&quot; EXPR_21_UPDID=&quot;255&quot; EXPR_21_DATA_STATE=&quot;1&quot; EXPR_22=&quot;Закупка товаров, работ и услуг для государственных нужд&quot; EXPR_22_UPDID=&quot;255&quot; EXPR_22_DATA_STATE=&quot;1&quot; OrderAdHoc=&quot;36&quot; rs:forcenull=&quot;OrderPrintable StyleID&quot;/&gt;&#10;   &lt;z:row RowID=&quot;145&quot; LineID=&quot;__0104_ZZZZUZI_&quot; RowType=&quot;DATA&quot; CLS_S_150=&quot;0104&quot; CLS_DEPTH_150=&quot;3&quot; CLS_B_150=&quot;0104&quot; CLS_S_171=&quot;ZZZZUZI&quot; CLS_DEPTH_171=&quot;5&quot; CLS_B_171=&quot;10Я1604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000&quot; CLS_F_Description_170=&quot;&quot; RG_14_1=&quot;591.000000&quot; RG_14_1_DATA_STATE=&quot;2&quot; RG_14_1_CALC_STATE=&quot;0&quot; EXPR_19=&quot;591&quot; EXPR_19_UPDID=&quot;255&quot; EXPR_19_DATA_STATE=&quot;1&quot; EXPR_20=&quot;01&quot; EXPR_20_UPDID=&quot;255&quot; EXPR_20_DATA_STATE=&quot;1&quot; EXPR_21=&quot;04&quot; EXPR_21_UPDID=&quot;255&quot; EXPR_21_DATA_STATE=&quot;1&quot; EXPR_22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EXPR_22_UPDID=&quot;255&quot; EXPR_22_DATA_STATE=&quot;1&quot; OrderAdHoc=&quot;37&quot; rs:forcenull=&quot;OrderPrintable StyleID&quot;/&gt;&#10;   &lt;z:row RowID=&quot;22&quot; LineID=&quot;__0104_ZZZZUZI_Z&quot; RowType=&quot;DATA&quot; CLS_S_150=&quot;0104&quot; CLS_DEPTH_150=&quot;3&quot; CLS_B_150=&quot;0104&quot; CLS_S_171=&quot;ZZZZUZI&quot; CLS_DEPTH_171=&quot;5&quot; CLS_B_171=&quot;10Я1604&quot; CLS_S_170=&quot;Z&quot; CLS_DEPTH_170=&quot;2&quot; CLS_B_170=&quot;1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554.000000&quot; RG_14_1_DATA_STATE=&quot;2&quot; RG_14_1_CALC_STATE=&quot;0&quot; EXPR_19=&quot;554&quot; EXPR_19_UPDID=&quot;255&quot; EXPR_19_DATA_STATE=&quot;1&quot; EXPR_20=&quot;01&quot; EXPR_20_UPDID=&quot;255&quot; EXPR_20_DATA_STATE=&quot;1&quot; EXPR_21=&quot;04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38&quot; rs:forcenull=&quot;OrderPrintable StyleID&quot;/&gt;&#10;   &lt;z:row RowID=&quot;21&quot; LineID=&quot;__0104_ZZZZUZI_Y&quot; RowType=&quot;DATA&quot; CLS_S_150=&quot;0104&quot; CLS_DEPTH_150=&quot;3&quot; CLS_B_150=&quot;0104&quot; CLS_S_171=&quot;ZZZZUZI&quot; CLS_DEPTH_171=&quot;5&quot; CLS_B_171=&quot;10Я1604&quot; CLS_S_170=&quot;Y&quot; CLS_DEPTH_170=&quot;2&quot; CLS_B_170=&quot;2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200&quot; CLS_F_Description_170=&quot;Закупка товаров, работ и услуг для государственных нужд&quot; RG_14_1=&quot;37.000000&quot; RG_14_1_DATA_STATE=&quot;2&quot; RG_14_1_CALC_STATE=&quot;0&quot; EXPR_19=&quot;37&quot; EXPR_19_UPDID=&quot;255&quot; EXPR_19_DATA_STATE=&quot;1&quot; EXPR_20=&quot;01&quot; EXPR_20_UPDID=&quot;255&quot; EXPR_20_DATA_STATE=&quot;1&quot; EXPR_21=&quot;04&quot; EXPR_21_UPDID=&quot;255&quot; EXPR_21_DATA_STATE=&quot;1&quot; EXPR_22=&quot;Закупка товаров, работ и услуг для государственных нужд&quot; EXPR_22_UPDID=&quot;255&quot; EXPR_22_DATA_STATE=&quot;1&quot; OrderAdHoc=&quot;39&quot; rs:forcenull=&quot;OrderPrintable StyleID&quot;/&gt;&#10;   &lt;z:row RowID=&quot;146&quot; LineID=&quot;__0104_ZZZZUZL_&quot; RowType=&quot;DATA&quot; CLS_S_150=&quot;0104&quot; CLS_DEPTH_150=&quot;3&quot; CLS_B_150=&quot;0104&quot; CLS_S_171=&quot;ZZZZUZL&quot; CLS_DEPTH_171=&quot;5&quot; CLS_B_171=&quot;10Я1606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000&quot; CLS_F_Description_170=&quot;&quot; RG_14_1=&quot;290.000000&quot; RG_14_1_DATA_STATE=&quot;2&quot; RG_14_1_CALC_STATE=&quot;0&quot; EXPR_19=&quot;290&quot; EXPR_19_UPDID=&quot;255&quot; EXPR_19_DATA_STATE=&quot;1&quot; EXPR_20=&quot;01&quot; EXPR_20_UPDID=&quot;255&quot; EXPR_20_DATA_STATE=&quot;1&quot; EXPR_21=&quot;04&quot; EXPR_21_UPDID=&quot;255&quot; EXPR_21_DATA_STATE=&quot;1&quot; EXPR_22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EXPR_22_UPDID=&quot;255&quot; EXPR_22_DATA_STATE=&quot;1&quot; OrderAdHoc=&quot;40&quot; rs:forcenull=&quot;OrderPrintable StyleID&quot;/&gt;&#10;   &lt;z:row RowID=&quot;24&quot; LineID=&quot;__0104_ZZZZUZL_Z&quot; RowType=&quot;DATA&quot; CLS_S_150=&quot;0104&quot; CLS_DEPTH_150=&quot;3&quot; CLS_B_150=&quot;0104&quot; CLS_S_171=&quot;ZZZZUZL&quot; CLS_DEPTH_171=&quot;5&quot; CLS_B_171=&quot;10Я1606&quot; CLS_S_170=&quot;Z&quot; CLS_DEPTH_170=&quot;2&quot; CLS_B_170=&quot;1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277.000000&quot; RG_14_1_DATA_STATE=&quot;2&quot; RG_14_1_CALC_STATE=&quot;0&quot; EXPR_19=&quot;277&quot; EXPR_19_UPDID=&quot;255&quot; EXPR_19_DATA_STATE=&quot;1&quot; EXPR_20=&quot;01&quot; EXPR_20_UPDID=&quot;255&quot; EXPR_20_DATA_STATE=&quot;1&quot; EXPR_21=&quot;04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41&quot; rs:forcenull=&quot;OrderPrintable StyleID&quot;/&gt;&#10;   &lt;z:row RowID=&quot;23&quot; LineID=&quot;__0104_ZZZZUZL_Y&quot; RowType=&quot;DATA&quot; CLS_S_150=&quot;0104&quot; CLS_DEPTH_150=&quot;3&quot; CLS_B_150=&quot;0104&quot; CLS_S_171=&quot;ZZZZUZL&quot; CLS_DEPTH_171=&quot;5&quot; CLS_B_171=&quot;10Я1606&quot; CLS_S_170=&quot;Y&quot; CLS_DEPTH_170=&quot;2&quot; CLS_B_170=&quot;2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200&quot; CLS_F_Description_170=&quot;Закупка товаров, работ и услуг для государственных нужд&quot; RG_14_1=&quot;13.000000&quot; RG_14_1_DATA_STATE=&quot;2&quot; RG_14_1_CALC_STATE=&quot;0&quot; EXPR_19=&quot;13&quot; EXPR_19_UPDID=&quot;255&quot; EXPR_19_DATA_STATE=&quot;1&quot; EXPR_20=&quot;01&quot; EXPR_20_UPDID=&quot;255&quot; EXPR_20_DATA_STATE=&quot;1&quot; EXPR_21=&quot;04&quot; EXPR_21_UPDID=&quot;255&quot; EXPR_21_DATA_STATE=&quot;1&quot; EXPR_22=&quot;Закупка товаров, работ и услуг для государственных нужд&quot; EXPR_22_UPDID=&quot;255&quot; EXPR_22_DATA_STATE=&quot;1&quot; OrderAdHoc=&quot;42&quot; rs:forcenull=&quot;OrderPrintable StyleID&quot;/&gt;&#10;   &lt;z:row RowID=&quot;137&quot; LineID=&quot;__0104_ZZZZTYS_&quot; RowType=&quot;DATA&quot; CLS_S_150=&quot;0104&quot; CLS_DEPTH_150=&quot;3&quot; CLS_B_150=&quot;0104&quot; CLS_S_171=&quot;ZZZZTYS&quot; CLS_DEPTH_171=&quot;5&quot; CLS_B_171=&quot;1101101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000&quot; CLS_F_Description_170=&quot;&quot; RG_14_1=&quot;6022.000000&quot; RG_14_1_DATA_STATE=&quot;2&quot; RG_14_1_CALC_STATE=&quot;0&quot; EXPR_19=&quot;6022&quot; EXPR_19_UPDID=&quot;255&quot; EXPR_19_DATA_STATE=&quot;1&quot; EXPR_20=&quot;01&quot; EXPR_20_UPDID=&quot;255&quot; EXPR_20_DATA_STATE=&quot;1&quot; EXPR_21=&quot;04&quot; EXPR_21_UPDID=&quot;255&quot; EXPR_21_DATA_STATE=&quot;1&quot; EXPR_22=&quot;Финансовое управление&quot; EXPR_22_UPDID=&quot;255&quot; EXPR_22_DATA_STATE=&quot;1&quot; OrderAdHoc=&quot;43&quot; rs:forcenull=&quot;OrderPrintable StyleID&quot;/&gt;&#10;   &lt;z:row RowID=&quot;10&quot; LineID=&quot;__0104_ZZZZTYS_Z&quot; RowType=&quot;DATA&quot; CLS_S_150=&quot;0104&quot; CLS_DEPTH_150=&quot;3&quot; CLS_B_150=&quot;0104&quot; CLS_S_171=&quot;ZZZZTYS&quot; CLS_DEPTH_171=&quot;5&quot; CLS_B_171=&quot;1101101&quot; CLS_S_170=&quot;Z&quot; CLS_DEPTH_170=&quot;2&quot; CLS_B_170=&quot;1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5013.300000&quot; RG_14_1_DATA_STATE=&quot;2&quot; RG_14_1_CALC_STATE=&quot;0&quot; EXPR_19=&quot;5013.3&quot; EXPR_19_UPDID=&quot;255&quot; EXPR_19_DATA_STATE=&quot;1&quot; EXPR_20=&quot;01&quot; EXPR_20_UPDID=&quot;255&quot; EXPR_20_DATA_STATE=&quot;1&quot; EXPR_21=&quot;04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44&quot; rs:forcenull=&quot;OrderPrintable StyleID&quot;/&gt;&#10;   &lt;z:row RowID=&quot;9&quot; LineID=&quot;__0104_ZZZZTYS_Y&quot; RowType=&quot;DATA&quot; CLS_S_150=&quot;0104&quot; CLS_DEPTH_150=&quot;3&quot; CLS_B_150=&quot;0104&quot; CLS_S_171=&quot;ZZZZTYS&quot; CLS_DEPTH_171=&quot;5&quot; CLS_B_171=&quot;1101101&quot; CLS_S_170=&quot;Y&quot; CLS_DEPTH_170=&quot;2&quot; CLS_B_170=&quot;2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200&quot; CLS_F_Description_170=&quot;Закупка товаров, работ и услуг для государственных нужд&quot; RG_14_1=&quot;1004.400000&quot; RG_14_1_DATA_STATE=&quot;2&quot; RG_14_1_CALC_STATE=&quot;0&quot; EXPR_19=&quot;1004.4&quot; EXPR_19_UPDID=&quot;255&quot; EXPR_19_DATA_STATE=&quot;1&quot; EXPR_20=&quot;01&quot; EXPR_20_UPDID=&quot;255&quot; EXPR_20_DATA_STATE=&quot;1&quot; EXPR_21=&quot;04&quot; EXPR_21_UPDID=&quot;255&quot; EXPR_21_DATA_STATE=&quot;1&quot; EXPR_22=&quot;Закупка товаров, работ и услуг для государственных нужд&quot; EXPR_22_UPDID=&quot;255&quot; EXPR_22_DATA_STATE=&quot;1&quot; OrderAdHoc=&quot;45&quot; rs:forcenull=&quot;OrderPrintable StyleID&quot;/&gt;&#10;   &lt;z:row RowID=&quot;8&quot; LineID=&quot;__0104_ZZZZTYS_S&quot; RowType=&quot;DATA&quot; CLS_S_150=&quot;0104&quot; CLS_DEPTH_150=&quot;3&quot; CLS_B_150=&quot;0104&quot; CLS_S_171=&quot;ZZZZTYS&quot; CLS_DEPTH_171=&quot;5&quot; CLS_B_171=&quot;1101101&quot; CLS_S_170=&quot;S&quot; CLS_DEPTH_170=&quot;2&quot; CLS_B_170=&quot;8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800&quot; CLS_F_Description_170=&quot;Иные бюджетные ассигнования&quot; RG_14_1=&quot;4.300000&quot; RG_14_1_DATA_STATE=&quot;2&quot; RG_14_1_CALC_STATE=&quot;0&quot; EXPR_19=&quot;4.3&quot; EXPR_19_UPDID=&quot;255&quot; EXPR_19_DATA_STATE=&quot;1&quot; EXPR_20=&quot;01&quot; EXPR_20_UPDID=&quot;255&quot; EXPR_20_DATA_STATE=&quot;1&quot; EXPR_21=&quot;04&quot; EXPR_21_UPDID=&quot;255&quot; EXPR_21_DATA_STATE=&quot;1&quot; EXPR_22=&quot;Иные бюджетные ассигнования&quot; EXPR_22_UPDID=&quot;255&quot; EXPR_22_DATA_STATE=&quot;1&quot; OrderAdHoc=&quot;46&quot; rs:forcenull=&quot;OrderPrintable StyleID&quot;/&gt;&#10;   &lt;z:row RowID=&quot;144&quot; LineID=&quot;__0104_ZZZZUZH_&quot; RowType=&quot;DATA&quot; CLS_S_150=&quot;0104&quot; CLS_DEPTH_150=&quot;3&quot; CLS_B_150=&quot;0104&quot; CLS_S_171=&quot;ZZZZUZH&quot; CLS_DEPTH_171=&quot;5&quot; CLS_B_171=&quot;12Я1602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4_1=&quot;2442.000000&quot; RG_14_1_DATA_STATE=&quot;2&quot; RG_14_1_CALC_STATE=&quot;0&quot; EXPR_19=&quot;2442&quot; EXPR_19_UPDID=&quot;255&quot; EXPR_19_DATA_STATE=&quot;1&quot; EXPR_20=&quot;01&quot; EXPR_20_UPDID=&quot;255&quot; EXPR_20_DATA_STATE=&quot;1&quot; EXPR_21=&quot;04&quot; EXPR_21_UPDID=&quot;255&quot; EXPR_21_DATA_STATE=&quot;1&quot; EXPR_22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2_UPDID=&quot;255&quot; EXPR_22_DATA_STATE=&quot;1&quot; OrderAdHoc=&quot;47&quot; rs:forcenull=&quot;OrderPrintable StyleID&quot;/&gt;&#10;   &lt;z:row RowID=&quot;20&quot; LineID=&quot;__0104_ZZZZUZH_Z&quot; RowType=&quot;DATA&quot; CLS_S_150=&quot;0104&quot; CLS_DEPTH_150=&quot;3&quot; CLS_B_150=&quot;0104&quot; CLS_S_171=&quot;ZZZZUZH&quot; CLS_DEPTH_171=&quot;5&quot; CLS_B_171=&quot;12Я1602&quot; CLS_S_170=&quot;Z&quot; CLS_DEPTH_170=&quot;2&quot; CLS_B_170=&quot;1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407.700000&quot; RG_14_1_DATA_STATE=&quot;2&quot; RG_14_1_CALC_STATE=&quot;0&quot; EXPR_19=&quot;407.7&quot; EXPR_19_UPDID=&quot;255&quot; EXPR_19_DATA_STATE=&quot;1&quot; EXPR_20=&quot;01&quot; EXPR_20_UPDID=&quot;255&quot; EXPR_20_DATA_STATE=&quot;1&quot; EXPR_21=&quot;04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48&quot; rs:forcenull=&quot;OrderPrintable StyleID&quot;/&gt;&#10;   &lt;z:row RowID=&quot;19&quot; LineID=&quot;__0104_ZZZZUZH_Y&quot; RowType=&quot;DATA&quot; CLS_S_150=&quot;0104&quot; CLS_DEPTH_150=&quot;3&quot; CLS_B_150=&quot;0104&quot; CLS_S_171=&quot;ZZZZUZH&quot; CLS_DEPTH_171=&quot;5&quot; CLS_B_171=&quot;12Я1602&quot; CLS_S_170=&quot;Y&quot; CLS_DEPTH_170=&quot;2&quot; CLS_B_170=&quot;2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200&quot; CLS_F_Description_170=&quot;Закупка товаров, работ и услуг для государственных нужд&quot; RG_14_1=&quot;2034.300000&quot; RG_14_1_DATA_STATE=&quot;2&quot; RG_14_1_CALC_STATE=&quot;0&quot; EXPR_19=&quot;2034.3&quot; EXPR_19_UPDID=&quot;255&quot; EXPR_19_DATA_STATE=&quot;1&quot; EXPR_20=&quot;01&quot; EXPR_20_UPDID=&quot;255&quot; EXPR_20_DATA_STATE=&quot;1&quot; EXPR_21=&quot;04&quot; EXPR_21_UPDID=&quot;255&quot; EXPR_21_DATA_STATE=&quot;1&quot; EXPR_22=&quot;Закупка товаров, работ и услуг для государственных нужд&quot; EXPR_22_UPDID=&quot;255&quot; EXPR_22_DATA_STATE=&quot;1&quot; OrderAdHoc=&quot;49&quot; rs:forcenull=&quot;OrderPrintable StyleID&quot;/&gt;&#10;   &lt;z:row RowID=&quot;133&quot; LineID=&quot;__0104_ZZ_&quot; RowType=&quot;DATA&quot; CLS_S_150=&quot;0104&quot; CLS_DEPTH_150=&quot;3&quot; CLS_B_150=&quot;0104&quot; CLS_S_171=&quot;ZZ&quot; CLS_DEPTH_171=&quot;2&quot; CLS_B_171=&quot;9900000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4_1=&quot;24079.400000&quot; RG_14_1_DATA_STATE=&quot;2&quot; RG_14_1_CALC_STATE=&quot;0&quot; EXPR_19=&quot;24079.4&quot; EXPR_19_UPDID=&quot;255&quot; EXPR_19_DATA_STATE=&quot;1&quot; EXPR_20=&quot;01&quot; EXPR_20_UPDID=&quot;255&quot; EXPR_20_DATA_STATE=&quot;1&quot; EXPR_21=&quot;04&quot; EXPR_21_UPDID=&quot;255&quot; EXPR_21_DATA_STATE=&quot;1&quot; EXPR_22=&quot;Какая-то программа&quot; EXPR_22_UPDID=&quot;255&quot; EXPR_22_DATA_STATE=&quot;1&quot; OrderAdHoc=&quot;50&quot; rs:forcenull=&quot;OrderPrintable StyleID&quot;/&gt;&#10;   &lt;z:row RowID=&quot;134&quot; LineID=&quot;__0104_ZZZ_&quot; RowType=&quot;DATA&quot; CLS_S_150=&quot;0104&quot; CLS_DEPTH_150=&quot;3&quot; CLS_B_150=&quot;0104&quot; CLS_S_171=&quot;ZZZ&quot; CLS_DEPTH_171=&quot;3&quot; CLS_B_171=&quot;9990000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4_1=&quot;24079.400000&quot; RG_14_1_DATA_STATE=&quot;2&quot; RG_14_1_CALC_STATE=&quot;0&quot; EXPR_19=&quot;24079.4&quot; EXPR_19_UPDID=&quot;255&quot; EXPR_19_DATA_STATE=&quot;1&quot; EXPR_20=&quot;01&quot; EXPR_20_UPDID=&quot;255&quot; EXPR_20_DATA_STATE=&quot;1&quot; EXPR_21=&quot;04&quot; EXPR_21_UPDID=&quot;255&quot; EXPR_21_DATA_STATE=&quot;1&quot; EXPR_22=&quot;Какая-то подпрограмма&quot; EXPR_22_UPDID=&quot;255&quot; EXPR_22_DATA_STATE=&quot;1&quot; OrderAdHoc=&quot;51&quot; rs:forcenull=&quot;OrderPrintable StyleID&quot;/&gt;&#10;   &lt;z:row RowID=&quot;143&quot; LineID=&quot;__0104_ZZZZU_&quot; RowType=&quot;DATA&quot; CLS_S_150=&quot;0104&quot; CLS_DEPTH_150=&quot;3&quot; CLS_B_150=&quot;0104&quot; CLS_S_171=&quot;ZZZZU&quot; CLS_DEPTH_171=&quot;4&quot; CLS_B_171=&quot;9999600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4_1=&quot;3323.000000&quot; RG_14_1_DATA_STATE=&quot;2&quot; RG_14_1_CALC_STATE=&quot;0&quot; EXPR_19=&quot;3323&quot; EXPR_19_UPDID=&quot;255&quot; EXPR_19_DATA_STATE=&quot;1&quot; EXPR_20=&quot;01&quot; EXPR_20_UPDID=&quot;255&quot; EXPR_20_DATA_STATE=&quot;1&quot; EXPR_21=&quot;04&quot; EXPR_21_UPDID=&quot;255&quot; EXPR_21_DATA_STATE=&quot;1&quot; EXPR_22=&quot;&quot; EXPR_22_UPDID=&quot;255&quot; EXPR_22_DATA_STATE=&quot;1&quot; OrderAdHoc=&quot;52&quot; rs:forcenull=&quot;OrderPrintable StyleID&quot;/&gt;&#10;   &lt;z:row RowID=&quot;135&quot; LineID=&quot;__0104_ZZZZT_&quot; RowType=&quot;DATA&quot; CLS_S_150=&quot;0104&quot; CLS_DEPTH_150=&quot;3&quot; CLS_B_150=&quot;0104&quot; CLS_S_171=&quot;ZZZZT&quot; CLS_DEPTH_171=&quot;4&quot; CLS_B_171=&quot;9999900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4_1=&quot;20756.400000&quot; RG_14_1_DATA_STATE=&quot;2&quot; RG_14_1_CALC_STATE=&quot;0&quot; EXPR_19=&quot;20756.4&quot; EXPR_19_UPDID=&quot;255&quot; EXPR_19_DATA_STATE=&quot;1&quot; EXPR_20=&quot;01&quot; EXPR_20_UPDID=&quot;255&quot; EXPR_20_DATA_STATE=&quot;1&quot; EXPR_21=&quot;04&quot; EXPR_21_UPDID=&quot;255&quot; EXPR_21_DATA_STATE=&quot;1&quot; EXPR_22=&quot;&quot; EXPR_22_UPDID=&quot;255&quot; EXPR_22_DATA_STATE=&quot;1&quot; OrderAdHoc=&quot;53&quot; rs:forcenull=&quot;OrderPrintable StyleID&quot;/&gt;&#10;   &lt;z:row RowID=&quot;147&quot; LineID=&quot;__0106__&quot; RowType=&quot;DATA&quot; CLS_S_150=&quot;0106&quot; CLS_DEPTH_150=&quot;3&quot; CLS_B_150=&quot;0106&quot; CLS_S_171=&quot;&quot; CLS_DEPTH_171=&quot;1&quot; CLS_B_171=&quot;0000000&quot; CLS_S_170=&quot;&quot; CLS_DEPTH_170=&quot;1&quot; CLS_B_170=&quot;000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0000000&quot; CLS_F_Description_171=&quot;&quot; CLS_F_FullBusinessCode_170=&quot;000&quot; CLS_F_Description_170=&quot;&quot; RG_14_1=&quot;488.600000&quot; RG_14_1_DATA_STATE=&quot;2&quot; RG_14_1_CALC_STATE=&quot;0&quot; EXPR_19=&quot;488.6&quot; EXPR_19_UPDID=&quot;255&quot; EXPR_19_DATA_STATE=&quot;1&quot; EXPR_20=&quot;01&quot; EXPR_20_UPDID=&quot;255&quot; EXPR_20_DATA_STATE=&quot;1&quot; EXPR_21=&quot;06&quot; EXPR_21_UPDID=&quot;255&quot; EXPR_21_DATA_STATE=&quot;1&quot; EXPR_22=&quot;Обеспечение деятельности финансовых, налоговых и таможенных органов и органов финансового (финансово-бюджетного) надзора&quot; EXPR_22_UPDID=&quot;255&quot; EXPR_22_DATA_STATE=&quot;1&quot; OrderAdHoc=&quot;54&quot; StyleID=&quot;3&quot; rs:forcenull=&quot;OrderPrintable&quot;/&gt;&#10;   &lt;z:row RowID=&quot;151&quot; LineID=&quot;__0106_ZZZZTYL_&quot; RowType=&quot;DATA&quot; CLS_S_150=&quot;0106&quot; CLS_DEPTH_150=&quot;3&quot; CLS_B_150=&quot;0106&quot; CLS_S_171=&quot;ZZZZTYL&quot; CLS_DEPTH_171=&quot;5&quot; CLS_B_171=&quot;2002001&quot; CLS_S_170=&quot;&quot; CLS_DEPTH_170=&quot;1&quot; CLS_B_170=&quot;000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000&quot; CLS_F_Description_170=&quot;&quot; RG_14_1=&quot;171.600000&quot; RG_14_1_DATA_STATE=&quot;2&quot; RG_14_1_CALC_STATE=&quot;0&quot; EXPR_19=&quot;171.6&quot; EXPR_19_UPDID=&quot;255&quot; EXPR_19_DATA_STATE=&quot;1&quot; EXPR_20=&quot;01&quot; EXPR_20_UPDID=&quot;255&quot; EXPR_20_DATA_STATE=&quot;1&quot; EXPR_21=&quot;06&quot; EXPR_21_UPDID=&quot;255&quot; EXPR_21_DATA_STATE=&quot;1&quot; EXPR_22=&quot;Контрольно-счетная комиссия аппарата Котельничской районной Думы&quot; EXPR_22_UPDID=&quot;255&quot; EXPR_22_DATA_STATE=&quot;1&quot; OrderAdHoc=&quot;55&quot; rs:forcenull=&quot;OrderPrintable StyleID&quot;/&gt;&#10;   &lt;z:row RowID=&quot;25&quot; LineID=&quot;__0106_ZZZZTYL_Z&quot; RowType=&quot;DATA&quot; CLS_S_150=&quot;0106&quot; CLS_DEPTH_150=&quot;3&quot; CLS_B_150=&quot;0106&quot; CLS_S_171=&quot;ZZZZTYL&quot; CLS_DEPTH_171=&quot;5&quot; CLS_B_171=&quot;2002001&quot; CLS_S_170=&quot;Z&quot; CLS_DEPTH_170=&quot;2&quot; CLS_B_170=&quot;100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171.600000&quot; RG_14_1_DATA_STATE=&quot;2&quot; RG_14_1_CALC_STATE=&quot;0&quot; EXPR_19=&quot;171.6&quot; EXPR_19_UPDID=&quot;255&quot; EXPR_19_DATA_STATE=&quot;1&quot; EXPR_20=&quot;01&quot; EXPR_20_UPDID=&quot;255&quot; EXPR_20_DATA_STATE=&quot;1&quot; EXPR_21=&quot;06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56&quot; rs:forcenull=&quot;OrderPrintable StyleID&quot;/&gt;&#10;   &lt;z:row RowID=&quot;152&quot; LineID=&quot;__0106_ZZZZTZS_&quot; RowType=&quot;DATA&quot; CLS_S_150=&quot;0106&quot; CLS_DEPTH_150=&quot;3&quot; CLS_B_150=&quot;0106&quot; CLS_S_171=&quot;ZZZZTZS&quot; CLS_DEPTH_171=&quot;5&quot; CLS_B_171=&quot;20Э1403&quot; CLS_S_170=&quot;&quot; CLS_DEPTH_170=&quot;1&quot; CLS_B_170=&quot;000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4_1=&quot;317.000000&quot; RG_14_1_DATA_STATE=&quot;2&quot; RG_14_1_CALC_STATE=&quot;0&quot; EXPR_19=&quot;317&quot; EXPR_19_UPDID=&quot;255&quot; EXPR_19_DATA_STATE=&quot;1&quot; EXPR_20=&quot;01&quot; EXPR_20_UPDID=&quot;255&quot; EXPR_20_DATA_STATE=&quot;1&quot; EXPR_21=&quot;06&quot; EXPR_21_UPDID=&quot;255&quot; EXPR_21_DATA_STATE=&quot;1&quot; EXPR_22=&quot;Выравнивание обеспеченности муниципальных образований по реализации ими отдельных расходных обязательств&quot; EXPR_22_UPDID=&quot;255&quot; EXPR_22_DATA_STATE=&quot;1&quot; OrderAdHoc=&quot;57&quot; rs:forcenull=&quot;OrderPrintable StyleID&quot;/&gt;&#10;   &lt;z:row RowID=&quot;26&quot; LineID=&quot;__0106_ZZZZTZS_Z&quot; RowType=&quot;DATA&quot; CLS_S_150=&quot;0106&quot; CLS_DEPTH_150=&quot;3&quot; CLS_B_150=&quot;0106&quot; CLS_S_171=&quot;ZZZZTZS&quot; CLS_DEPTH_171=&quot;5&quot; CLS_B_171=&quot;20Э1403&quot; CLS_S_170=&quot;Z&quot; CLS_DEPTH_170=&quot;2&quot; CLS_B_170=&quot;100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317.000000&quot; RG_14_1_DATA_STATE=&quot;2&quot; RG_14_1_CALC_STATE=&quot;0&quot; EXPR_19=&quot;317&quot; EXPR_19_UPDID=&quot;255&quot; EXPR_19_DATA_STATE=&quot;1&quot; EXPR_20=&quot;01&quot; EXPR_20_UPDID=&quot;255&quot; EXPR_20_DATA_STATE=&quot;1&quot; EXPR_21=&quot;06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58&quot; rs:forcenull=&quot;OrderPrintable StyleID&quot;/&gt;&#10;   &lt;z:row RowID=&quot;148&quot; LineID=&quot;__0106_ZZ_&quot; RowType=&quot;DATA&quot; CLS_S_150=&quot;0106&quot; CLS_DEPTH_150=&quot;3&quot; CLS_B_150=&quot;0106&quot; CLS_S_171=&quot;ZZ&quot; CLS_DEPTH_171=&quot;2&quot; CLS_B_171=&quot;9900000&quot; CLS_S_170=&quot;&quot; CLS_DEPTH_170=&quot;1&quot; CLS_B_170=&quot;000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00000&quot; CLS_F_Description_171=&quot;Какая-то программа&quot; CLS_F_FullBusinessCode_170=&quot;000&quot; CLS_F_Description_170=&quot;&quot; RG_14_1=&quot;488.600000&quot; RG_14_1_DATA_STATE=&quot;2&quot; RG_14_1_CALC_STATE=&quot;0&quot; EXPR_19=&quot;488.6&quot; EXPR_19_UPDID=&quot;255&quot; EXPR_19_DATA_STATE=&quot;1&quot; EXPR_20=&quot;01&quot; EXPR_20_UPDID=&quot;255&quot; EXPR_20_DATA_STATE=&quot;1&quot; EXPR_21=&quot;06&quot; EXPR_21_UPDID=&quot;255&quot; EXPR_21_DATA_STATE=&quot;1&quot; EXPR_22=&quot;Какая-то программа&quot; EXPR_22_UPDID=&quot;255&quot; EXPR_22_DATA_STATE=&quot;1&quot; OrderAdHoc=&quot;59&quot; rs:forcenull=&quot;OrderPrintable StyleID&quot;/&gt;&#10;   &lt;z:row RowID=&quot;149&quot; LineID=&quot;__0106_ZZZ_&quot; RowType=&quot;DATA&quot; CLS_S_150=&quot;0106&quot; CLS_DEPTH_150=&quot;3&quot; CLS_B_150=&quot;0106&quot; CLS_S_171=&quot;ZZZ&quot; CLS_DEPTH_171=&quot;3&quot; CLS_B_171=&quot;9990000&quot; CLS_S_170=&quot;&quot; CLS_DEPTH_170=&quot;1&quot; CLS_B_170=&quot;000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0000&quot; CLS_F_Description_171=&quot;Какая-то подпрограмма&quot; CLS_F_FullBusinessCode_170=&quot;000&quot; CLS_F_Description_170=&quot;&quot; RG_14_1=&quot;488.600000&quot; RG_14_1_DATA_STATE=&quot;2&quot; RG_14_1_CALC_STATE=&quot;0&quot; EXPR_19=&quot;488.6&quot; EXPR_19_UPDID=&quot;255&quot; EXPR_19_DATA_STATE=&quot;1&quot; EXPR_20=&quot;01&quot; EXPR_20_UPDID=&quot;255&quot; EXPR_20_DATA_STATE=&quot;1&quot; EXPR_21=&quot;06&quot; EXPR_21_UPDID=&quot;255&quot; EXPR_21_DATA_STATE=&quot;1&quot; EXPR_22=&quot;Какая-то подпрограмма&quot; EXPR_22_UPDID=&quot;255&quot; EXPR_22_DATA_STATE=&quot;1&quot; OrderAdHoc=&quot;60&quot; rs:forcenull=&quot;OrderPrintable StyleID&quot;/&gt;&#10;   &lt;z:row RowID=&quot;150&quot; LineID=&quot;__0106_ZZZZT_&quot; RowType=&quot;DATA&quot; CLS_S_150=&quot;0106&quot; CLS_DEPTH_150=&quot;3&quot; CLS_B_150=&quot;0106&quot; CLS_S_171=&quot;ZZZZT&quot; CLS_DEPTH_171=&quot;4&quot; CLS_B_171=&quot;9999900&quot; CLS_S_170=&quot;&quot; CLS_DEPTH_170=&quot;1&quot; CLS_B_170=&quot;000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9900&quot; CLS_F_Description_171=&quot;&quot; CLS_F_FullBusinessCode_170=&quot;000&quot; CLS_F_Description_170=&quot;&quot; RG_14_1=&quot;488.600000&quot; RG_14_1_DATA_STATE=&quot;2&quot; RG_14_1_CALC_STATE=&quot;0&quot; EXPR_19=&quot;488.6&quot; EXPR_19_UPDID=&quot;255&quot; EXPR_19_DATA_STATE=&quot;1&quot; EXPR_20=&quot;01&quot; EXPR_20_UPDID=&quot;255&quot; EXPR_20_DATA_STATE=&quot;1&quot; EXPR_21=&quot;06&quot; EXPR_21_UPDID=&quot;255&quot; EXPR_21_DATA_STATE=&quot;1&quot; EXPR_22=&quot;&quot; EXPR_22_UPDID=&quot;255&quot; EXPR_22_DATA_STATE=&quot;1&quot; OrderAdHoc=&quot;61&quot; rs:forcenull=&quot;OrderPrintable StyleID&quot;/&gt;&#10;   &lt;z:row RowID=&quot;153&quot; LineID=&quot;__010B__&quot; RowType=&quot;DATA&quot; CLS_S_150=&quot;010B&quot; CLS_DEPTH_150=&quot;3&quot; CLS_B_150=&quot;0111&quot; CLS_S_171=&quot;&quot; CLS_DEPTH_171=&quot;1&quot; CLS_B_171=&quot;0000000&quot; CLS_S_170=&quot;&quot; CLS_DEPTH_170=&quot;1&quot; CLS_B_170=&quot;000&quot; CLS_F_FullBusinessCode_150=&quot;0111&quot; CLS_F_Description_150=&quot;Резервные фонды&quot; CLS_F_FullBusinessCode_171=&quot;0000000&quot; CLS_F_Description_171=&quot;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01&quot; EXPR_20_UPDID=&quot;255&quot; EXPR_20_DATA_STATE=&quot;1&quot; EXPR_21=&quot;11&quot; EXPR_21_UPDID=&quot;255&quot; EXPR_21_DATA_STATE=&quot;1&quot; EXPR_22=&quot;Резервные фонды&quot; EXPR_22_UPDID=&quot;255&quot; EXPR_22_DATA_STATE=&quot;1&quot; OrderAdHoc=&quot;62&quot; StyleID=&quot;3&quot; rs:forcenull=&quot;OrderPrintable&quot;/&gt;&#10;   &lt;z:row RowID=&quot;157&quot; LineID=&quot;__010B_ZZZZTYW_&quot; RowType=&quot;DATA&quot; CLS_S_150=&quot;010B&quot; CLS_DEPTH_150=&quot;3&quot; CLS_B_150=&quot;0111&quot; CLS_S_171=&quot;ZZZZTYW&quot; CLS_DEPTH_171=&quot;5&quot; CLS_B_171=&quot;1001009&quot; CLS_S_170=&quot;&quot; CLS_DEPTH_170=&quot;1&quot; CLS_B_170=&quot;000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01&quot; EXPR_20_UPDID=&quot;255&quot; EXPR_20_DATA_STATE=&quot;1&quot; EXPR_21=&quot;11&quot; EXPR_21_UPDID=&quot;255&quot; EXPR_21_DATA_STATE=&quot;1&quot; EXPR_22=&quot;Резервные фонды местных администраций&quot; EXPR_22_UPDID=&quot;255&quot; EXPR_22_DATA_STATE=&quot;1&quot; OrderAdHoc=&quot;63&quot; rs:forcenull=&quot;OrderPrintable StyleID&quot;/&gt;&#10;   &lt;z:row RowID=&quot;27&quot; LineID=&quot;__010B_ZZZZTYW_Y&quot; RowType=&quot;DATA&quot; CLS_S_150=&quot;010B&quot; CLS_DEPTH_150=&quot;3&quot; CLS_B_150=&quot;0111&quot; CLS_S_171=&quot;ZZZZTYW&quot; CLS_DEPTH_171=&quot;5&quot; CLS_B_171=&quot;1001009&quot; CLS_S_170=&quot;Y&quot; CLS_DEPTH_170=&quot;2&quot; CLS_B_170=&quot;200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200&quot; CLS_F_Description_170=&quot;Закупка товаров, работ и услуг для государственных нужд&quot; RG_14_1=&quot;100.000000&quot; RG_14_1_DATA_STATE=&quot;2&quot; RG_14_1_CALC_STATE=&quot;0&quot; EXPR_19=&quot;100&quot; EXPR_19_UPDID=&quot;255&quot; EXPR_19_DATA_STATE=&quot;1&quot; EXPR_20=&quot;01&quot; EXPR_20_UPDID=&quot;255&quot; EXPR_20_DATA_STATE=&quot;1&quot; EXPR_21=&quot;11&quot; EXPR_21_UPDID=&quot;255&quot; EXPR_21_DATA_STATE=&quot;1&quot; EXPR_22=&quot;Закупка товаров, работ и услуг для государственных нужд&quot; EXPR_22_UPDID=&quot;255&quot; EXPR_22_DATA_STATE=&quot;1&quot; OrderAdHoc=&quot;64&quot; rs:forcenull=&quot;OrderPrintable StyleID&quot;/&gt;&#10;   &lt;z:row RowID=&quot;154&quot; LineID=&quot;__010B_ZZ_&quot; RowType=&quot;DATA&quot; CLS_S_150=&quot;010B&quot; CLS_DEPTH_150=&quot;3&quot; CLS_B_150=&quot;0111&quot; CLS_S_171=&quot;ZZ&quot; CLS_DEPTH_171=&quot;2&quot; CLS_B_171=&quot;9900000&quot; CLS_S_170=&quot;&quot; CLS_DEPTH_170=&quot;1&quot; CLS_B_170=&quot;000&quot; CLS_F_FullBusinessCode_150=&quot;0111&quot; CLS_F_Description_150=&quot;Резервные фонды&quot; CLS_F_FullBusinessCode_171=&quot;9900000&quot; CLS_F_Description_171=&quot;Какая-то программа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01&quot; EXPR_20_UPDID=&quot;255&quot; EXPR_20_DATA_STATE=&quot;1&quot; EXPR_21=&quot;11&quot; EXPR_21_UPDID=&quot;255&quot; EXPR_21_DATA_STATE=&quot;1&quot; EXPR_22=&quot;Какая-то программа&quot; EXPR_22_UPDID=&quot;255&quot; EXPR_22_DATA_STATE=&quot;1&quot; OrderAdHoc=&quot;65&quot; rs:forcenull=&quot;OrderPrintable StyleID&quot;/&gt;&#10;   &lt;z:row RowID=&quot;155&quot; LineID=&quot;__010B_ZZZ_&quot; RowType=&quot;DATA&quot; CLS_S_150=&quot;010B&quot; CLS_DEPTH_150=&quot;3&quot; CLS_B_150=&quot;0111&quot; CLS_S_171=&quot;ZZZ&quot; CLS_DEPTH_171=&quot;3&quot; CLS_B_171=&quot;9990000&quot; CLS_S_170=&quot;&quot; CLS_DEPTH_170=&quot;1&quot; CLS_B_170=&quot;000&quot; CLS_F_FullBusinessCode_150=&quot;0111&quot; CLS_F_Description_150=&quot;Резервные фонды&quot; CLS_F_FullBusinessCode_171=&quot;9990000&quot; CLS_F_Description_171=&quot;Какая-то подпрограмма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01&quot; EXPR_20_UPDID=&quot;255&quot; EXPR_20_DATA_STATE=&quot;1&quot; EXPR_21=&quot;11&quot; EXPR_21_UPDID=&quot;255&quot; EXPR_21_DATA_STATE=&quot;1&quot; EXPR_22=&quot;Какая-то подпрограмма&quot; EXPR_22_UPDID=&quot;255&quot; EXPR_22_DATA_STATE=&quot;1&quot; OrderAdHoc=&quot;66&quot; rs:forcenull=&quot;OrderPrintable StyleID&quot;/&gt;&#10;   &lt;z:row RowID=&quot;156&quot; LineID=&quot;__010B_ZZZZT_&quot; RowType=&quot;DATA&quot; CLS_S_150=&quot;010B&quot; CLS_DEPTH_150=&quot;3&quot; CLS_B_150=&quot;0111&quot; CLS_S_171=&quot;ZZZZT&quot; CLS_DEPTH_171=&quot;4&quot; CLS_B_171=&quot;9999900&quot; CLS_S_170=&quot;&quot; CLS_DEPTH_170=&quot;1&quot; CLS_B_170=&quot;000&quot; CLS_F_FullBusinessCode_150=&quot;0111&quot; CLS_F_Description_150=&quot;Резервные фонды&quot; CLS_F_FullBusinessCode_171=&quot;9999900&quot; CLS_F_Description_171=&quot;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01&quot; EXPR_20_UPDID=&quot;255&quot; EXPR_20_DATA_STATE=&quot;1&quot; EXPR_21=&quot;11&quot; EXPR_21_UPDID=&quot;255&quot; EXPR_21_DATA_STATE=&quot;1&quot; EXPR_22=&quot;&quot; EXPR_22_UPDID=&quot;255&quot; EXPR_22_DATA_STATE=&quot;1&quot; OrderAdHoc=&quot;67&quot; rs:forcenull=&quot;OrderPrintable StyleID&quot;/&gt;&#10;   &lt;z:row RowID=&quot;158&quot; LineID=&quot;__010D__&quot; RowType=&quot;DATA&quot; CLS_S_150=&quot;010D&quot; CLS_DEPTH_150=&quot;3&quot; CLS_B_150=&quot;0113&quot; CLS_S_171=&quot;&quot; CLS_DEPTH_171=&quot;1&quot; CLS_B_171=&quot;0000000&quot; CLS_S_170=&quot;&quot; CLS_DEPTH_170=&quot;1&quot; CLS_B_170=&quot;000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4_1=&quot;4215.600000&quot; RG_14_1_DATA_STATE=&quot;2&quot; RG_14_1_CALC_STATE=&quot;0&quot; EXPR_19=&quot;4215.6&quot; EXPR_19_UPDID=&quot;255&quot; EXPR_19_DATA_STATE=&quot;1&quot; EXPR_20=&quot;01&quot; EXPR_20_UPDID=&quot;255&quot; EXPR_20_DATA_STATE=&quot;1&quot; EXPR_21=&quot;13&quot; EXPR_21_UPDID=&quot;255&quot; EXPR_21_DATA_STATE=&quot;1&quot; EXPR_22=&quot;Другие общегосударственные вопросы&quot; EXPR_22_UPDID=&quot;255&quot; EXPR_22_DATA_STATE=&quot;1&quot; OrderAdHoc=&quot;68&quot; StyleID=&quot;3&quot; rs:forcenull=&quot;OrderPrintable&quot;/&gt;&#10;   &lt;z:row RowID=&quot;169&quot; LineID=&quot;__010D_ZZZZUZK_&quot; RowType=&quot;DATA&quot; CLS_S_150=&quot;010D&quot; CLS_DEPTH_150=&quot;3&quot; CLS_B_150=&quot;0113&quot; CLS_S_171=&quot;ZZZZUZK&quot; CLS_DEPTH_171=&quot;5&quot; CLS_B_171=&quot;01Я1605&quot; CLS_S_170=&quot;&quot; CLS_DEPTH_170=&quot;1&quot; CLS_B_170=&quot;000&quot; CLS_F_FullBusinessCode_150=&quot;0113&quot; CLS_F_Description_150=&quot;Другие общегосударственные вопросы&quot; CLS_F_FullBusinessCode_171=&quot;01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000&quot; CLS_F_Description_170=&quot;&quot; RG_14_1=&quot;3.900000&quot; RG_14_1_DATA_STATE=&quot;2&quot; RG_14_1_CALC_STATE=&quot;0&quot; EXPR_19=&quot;3.9&quot; EXPR_19_UPDID=&quot;255&quot; EXPR_19_DATA_STATE=&quot;1&quot; EXPR_20=&quot;01&quot; EXPR_20_UPDID=&quot;255&quot; EXPR_20_DATA_STATE=&quot;1&quot; EXPR_21=&quot;13&quot; EXPR_21_UPDID=&quot;255&quot; EXPR_21_DATA_STATE=&quot;1&quot; EXPR_22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EXPR_22_UPDID=&quot;255&quot; EXPR_22_DATA_STATE=&quot;1&quot; OrderAdHoc=&quot;69&quot; rs:forcenull=&quot;OrderPrintable StyleID&quot;/&gt;&#10;   &lt;z:row RowID=&quot;37&quot; LineID=&quot;__010D_ZZZZUZK_Y&quot; RowType=&quot;DATA&quot; CLS_S_150=&quot;010D&quot; CLS_DEPTH_150=&quot;3&quot; CLS_B_150=&quot;0113&quot; CLS_S_171=&quot;ZZZZUZK&quot; CLS_DEPTH_171=&quot;5&quot; CLS_B_171=&quot;01Я1605&quot; CLS_S_170=&quot;Y&quot; CLS_DEPTH_170=&quot;2&quot; CLS_B_170=&quot;200&quot; CLS_F_FullBusinessCode_150=&quot;0113&quot; CLS_F_Description_150=&quot;Другие общегосударственные вопросы&quot; CLS_F_FullBusinessCode_171=&quot;01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200&quot; CLS_F_Description_170=&quot;Закупка товаров, работ и услуг для государственных нужд&quot; RG_14_1=&quot;3.900000&quot; RG_14_1_DATA_STATE=&quot;2&quot; RG_14_1_CALC_STATE=&quot;0&quot; EXPR_19=&quot;3.9&quot; EXPR_19_UPDID=&quot;255&quot; EXPR_19_DATA_STATE=&quot;1&quot; EXPR_20=&quot;01&quot; EXPR_20_UPDID=&quot;255&quot; EXPR_20_DATA_STATE=&quot;1&quot; EXPR_21=&quot;13&quot; EXPR_21_UPDID=&quot;255&quot; EXPR_21_DATA_STATE=&quot;1&quot; EXPR_22=&quot;Закупка товаров, работ и услуг для государственных нужд&quot; EXPR_22_UPDID=&quot;255&quot; EXPR_22_DATA_STATE=&quot;1&quot; OrderAdHoc=&quot;70&quot; rs:forcenull=&quot;OrderPrintable StyleID&quot;/&gt;&#10;   &lt;z:row RowID=&quot;166&quot; LineID=&quot;__010D_ZZZZTZ6_&quot; RowType=&quot;DATA&quot; CLS_S_150=&quot;010D&quot; CLS_DEPTH_150=&quot;3&quot; CLS_B_150=&quot;0113&quot; CLS_S_171=&quot;ZZZZTZ6&quot; CLS_DEPTH_171=&quot;5&quot; CLS_B_171=&quot;0800801&quot; CLS_S_170=&quot;&quot; CLS_DEPTH_170=&quot;1&quot; CLS_B_170=&quot;000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4_1=&quot;538.400000&quot; RG_14_1_DATA_STATE=&quot;2&quot; RG_14_1_CALC_STATE=&quot;0&quot; EXPR_19=&quot;538.4&quot; EXPR_19_UPDID=&quot;255&quot; EXPR_19_DATA_STATE=&quot;1&quot; EXPR_20=&quot;01&quot; EXPR_20_UPDID=&quot;255&quot; EXPR_20_DATA_STATE=&quot;1&quot; EXPR_21=&quot;13&quot; EXPR_21_UPDID=&quot;255&quot; EXPR_21_DATA_STATE=&quot;1&quot; EXPR_22=&quot;Управление муниципальной собственностью Котельничского муниципального района&quot; EXPR_22_UPDID=&quot;255&quot; EXPR_22_DATA_STATE=&quot;1&quot; OrderAdHoc=&quot;71&quot; rs:forcenull=&quot;OrderPrintable StyleID&quot;/&gt;&#10;   &lt;z:row RowID=&quot;35&quot; LineID=&quot;__010D_ZZZZTZ6_Z&quot; RowType=&quot;DATA&quot; CLS_S_150=&quot;010D&quot; CLS_DEPTH_150=&quot;3&quot; CLS_B_150=&quot;0113&quot; CLS_S_171=&quot;ZZZZTZ6&quot; CLS_DEPTH_171=&quot;5&quot; CLS_B_171=&quot;0800801&quot; CLS_S_170=&quot;Z&quot; CLS_DEPTH_170=&quot;2&quot; CLS_B_170=&quot;100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317.100000&quot; RG_14_1_DATA_STATE=&quot;2&quot; RG_14_1_CALC_STATE=&quot;0&quot; EXPR_19=&quot;317.1&quot; EXPR_19_UPDID=&quot;255&quot; EXPR_19_DATA_STATE=&quot;1&quot; EXPR_20=&quot;01&quot; EXPR_20_UPDID=&quot;255&quot; EXPR_20_DATA_STATE=&quot;1&quot; EXPR_21=&quot;13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72&quot; rs:forcenull=&quot;OrderPrintable StyleID&quot;/&gt;&#10;   &lt;z:row RowID=&quot;34&quot; LineID=&quot;__010D_ZZZZTZ6_Y&quot; RowType=&quot;DATA&quot; CLS_S_150=&quot;010D&quot; CLS_DEPTH_150=&quot;3&quot; CLS_B_150=&quot;0113&quot; CLS_S_171=&quot;ZZZZTZ6&quot; CLS_DEPTH_171=&quot;5&quot; CLS_B_171=&quot;0800801&quot; CLS_S_170=&quot;Y&quot; CLS_DEPTH_170=&quot;2&quot; CLS_B_170=&quot;200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4_1=&quot;221.300000&quot; RG_14_1_DATA_STATE=&quot;2&quot; RG_14_1_CALC_STATE=&quot;0&quot; EXPR_19=&quot;221.3&quot; EXPR_19_UPDID=&quot;255&quot; EXPR_19_DATA_STATE=&quot;1&quot; EXPR_20=&quot;01&quot; EXPR_20_UPDID=&quot;255&quot; EXPR_20_DATA_STATE=&quot;1&quot; EXPR_21=&quot;13&quot; EXPR_21_UPDID=&quot;255&quot; EXPR_21_DATA_STATE=&quot;1&quot; EXPR_22=&quot;Закупка товаров, работ и услуг для государственных нужд&quot; EXPR_22_UPDID=&quot;255&quot; EXPR_22_DATA_STATE=&quot;1&quot; OrderAdHoc=&quot;73&quot; rs:forcenull=&quot;OrderPrintable StyleID&quot;/&gt;&#10;   &lt;z:row RowID=&quot;165&quot; LineID=&quot;__010D_ZZZZTZ5_&quot; RowType=&quot;DATA&quot; CLS_S_150=&quot;010D&quot; CLS_DEPTH_150=&quot;3&quot; CLS_B_150=&quot;0113&quot; CLS_S_171=&quot;ZZZZTZ5&quot; CLS_DEPTH_171=&quot;5&quot; CLS_B_171=&quot;0900901&quot; CLS_S_170=&quot;&quot; CLS_DEPTH_170=&quot;1&quot; CLS_B_170=&quot;000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000&quot; CLS_F_Description_170=&quot;&quot; RG_14_1=&quot;191.000000&quot; RG_14_1_DATA_STATE=&quot;2&quot; RG_14_1_CALC_STATE=&quot;0&quot; EXPR_19=&quot;191&quot; EXPR_19_UPDID=&quot;255&quot; EXPR_19_DATA_STATE=&quot;1&quot; EXPR_20=&quot;01&quot; EXPR_20_UPDID=&quot;255&quot; EXPR_20_DATA_STATE=&quot;1&quot; EXPR_21=&quot;13&quot; EXPR_21_UPDID=&quot;255&quot; EXPR_21_DATA_STATE=&quot;1&quot; EXPR_22=&quot;Обеспечение сохранности, учета, комплектования и использования документов архивного фонда Котельничского района&quot; EXPR_22_UPDID=&quot;255&quot; EXPR_22_DATA_STATE=&quot;1&quot; OrderAdHoc=&quot;74&quot; rs:forcenull=&quot;OrderPrintable StyleID&quot;/&gt;&#10;   &lt;z:row RowID=&quot;33&quot; LineID=&quot;__010D_ZZZZTZ5_Z&quot; RowType=&quot;DATA&quot; CLS_S_150=&quot;010D&quot; CLS_DEPTH_150=&quot;3&quot; CLS_B_150=&quot;0113&quot; CLS_S_171=&quot;ZZZZTZ5&quot; CLS_DEPTH_171=&quot;5&quot; CLS_B_171=&quot;0900901&quot; CLS_S_170=&quot;Z&quot; CLS_DEPTH_170=&quot;2&quot; CLS_B_170=&quot;100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184.500000&quot; RG_14_1_DATA_STATE=&quot;2&quot; RG_14_1_CALC_STATE=&quot;0&quot; EXPR_19=&quot;184.5&quot; EXPR_19_UPDID=&quot;255&quot; EXPR_19_DATA_STATE=&quot;1&quot; EXPR_20=&quot;01&quot; EXPR_20_UPDID=&quot;255&quot; EXPR_20_DATA_STATE=&quot;1&quot; EXPR_21=&quot;13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75&quot; rs:forcenull=&quot;OrderPrintable StyleID&quot;/&gt;&#10;   &lt;z:row RowID=&quot;32&quot; LineID=&quot;__010D_ZZZZTZ5_Y&quot; RowType=&quot;DATA&quot; CLS_S_150=&quot;010D&quot; CLS_DEPTH_150=&quot;3&quot; CLS_B_150=&quot;0113&quot; CLS_S_171=&quot;ZZZZTZ5&quot; CLS_DEPTH_171=&quot;5&quot; CLS_B_171=&quot;0900901&quot; CLS_S_170=&quot;Y&quot; CLS_DEPTH_170=&quot;2&quot; CLS_B_170=&quot;200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200&quot; CLS_F_Description_170=&quot;Закупка товаров, работ и услуг для государственных нужд&quot; RG_14_1=&quot;6.500000&quot; RG_14_1_DATA_STATE=&quot;2&quot; RG_14_1_CALC_STATE=&quot;0&quot; EXPR_19=&quot;6.5&quot; EXPR_19_UPDID=&quot;255&quot; EXPR_19_DATA_STATE=&quot;1&quot; EXPR_20=&quot;01&quot; EXPR_20_UPDID=&quot;255&quot; EXPR_20_DATA_STATE=&quot;1&quot; EXPR_21=&quot;13&quot; EXPR_21_UPDID=&quot;255&quot; EXPR_21_DATA_STATE=&quot;1&quot; EXPR_22=&quot;Закупка товаров, работ и услуг для государственных нужд&quot; EXPR_22_UPDID=&quot;255&quot; EXPR_22_DATA_STATE=&quot;1&quot; OrderAdHoc=&quot;76&quot; rs:forcenull=&quot;OrderPrintable StyleID&quot;/&gt;&#10;   &lt;z:row RowID=&quot;168&quot; LineID=&quot;__010D_ZZZZUZJ_&quot; RowType=&quot;DATA&quot; CLS_S_150=&quot;010D&quot; CLS_DEPTH_150=&quot;3&quot; CLS_B_150=&quot;0113&quot; CLS_S_171=&quot;ZZZZUZJ&quot; CLS_DEPTH_171=&quot;5&quot; CLS_B_171=&quot;09Я1601&quot; CLS_S_170=&quot;&quot; CLS_DEPTH_170=&quot;1&quot; CLS_B_170=&quot;000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000&quot; CLS_F_Description_170=&quot;&quot; RG_14_1=&quot;4.000000&quot; RG_14_1_DATA_STATE=&quot;2&quot; RG_14_1_CALC_STATE=&quot;0&quot; EXPR_19=&quot;4&quot; EXPR_19_UPDID=&quot;255&quot; EXPR_19_DATA_STATE=&quot;1&quot; EXPR_20=&quot;01&quot; EXPR_20_UPDID=&quot;255&quot; EXPR_20_DATA_STATE=&quot;1&quot; EXPR_21=&quot;13&quot; EXPR_21_UPDID=&quot;255&quot; EXPR_21_DATA_STATE=&quot;1&quot; EXPR_22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EXPR_22_UPDID=&quot;255&quot; EXPR_22_DATA_STATE=&quot;1&quot; OrderAdHoc=&quot;77&quot; rs:forcenull=&quot;OrderPrintable StyleID&quot;/&gt;&#10;   &lt;z:row RowID=&quot;36&quot; LineID=&quot;__010D_ZZZZUZJ_Y&quot; RowType=&quot;DATA&quot; CLS_S_150=&quot;010D&quot; CLS_DEPTH_150=&quot;3&quot; CLS_B_150=&quot;0113&quot; CLS_S_171=&quot;ZZZZUZJ&quot; CLS_DEPTH_171=&quot;5&quot; CLS_B_171=&quot;09Я1601&quot; CLS_S_170=&quot;Y&quot; CLS_DEPTH_170=&quot;2&quot; CLS_B_170=&quot;200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200&quot; CLS_F_Description_170=&quot;Закупка товаров, работ и услуг для государственных нужд&quot; RG_14_1=&quot;4.000000&quot; RG_14_1_DATA_STATE=&quot;2&quot; RG_14_1_CALC_STATE=&quot;0&quot; EXPR_19=&quot;4&quot; EXPR_19_UPDID=&quot;255&quot; EXPR_19_DATA_STATE=&quot;1&quot; EXPR_20=&quot;01&quot; EXPR_20_UPDID=&quot;255&quot; EXPR_20_DATA_STATE=&quot;1&quot; EXPR_21=&quot;13&quot; EXPR_21_UPDID=&quot;255&quot; EXPR_21_DATA_STATE=&quot;1&quot; EXPR_22=&quot;Закупка товаров, работ и услуг для государственных нужд&quot; EXPR_22_UPDID=&quot;255&quot; EXPR_22_DATA_STATE=&quot;1&quot; OrderAdHoc=&quot;78&quot; rs:forcenull=&quot;OrderPrintable StyleID&quot;/&gt;&#10;   &lt;z:row RowID=&quot;164&quot; LineID=&quot;__010D_ZZZZTZ2_&quot; RowType=&quot;DATA&quot; CLS_S_150=&quot;010D&quot; CLS_DEPTH_150=&quot;3&quot; CLS_B_150=&quot;0113&quot; CLS_S_171=&quot;ZZZZTZ2&quot; CLS_DEPTH_171=&quot;5&quot; CLS_B_171=&quot;1001003&quot; CLS_S_170=&quot;&quot; CLS_DEPTH_170=&quot;1&quot; CLS_B_170=&quot;000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000&quot; CLS_F_Description_170=&quot;&quot; RG_14_1=&quot;2196.500000&quot; RG_14_1_DATA_STATE=&quot;2&quot; RG_14_1_CALC_STATE=&quot;0&quot; EXPR_19=&quot;2196.5&quot; EXPR_19_UPDID=&quot;255&quot; EXPR_19_DATA_STATE=&quot;1&quot; EXPR_20=&quot;01&quot; EXPR_20_UPDID=&quot;255&quot; EXPR_20_DATA_STATE=&quot;1&quot; EXPR_21=&quot;13&quot; EXPR_21_UPDID=&quot;255&quot; EXPR_21_DATA_STATE=&quot;1&quot; EXPR_22=&quot;Централизованная бухгалтерия администрации Котельничского района&quot; EXPR_22_UPDID=&quot;255&quot; EXPR_22_DATA_STATE=&quot;1&quot; OrderAdHoc=&quot;79&quot; rs:forcenull=&quot;OrderPrintable StyleID&quot;/&gt;&#10;   &lt;z:row RowID=&quot;31&quot; LineID=&quot;__010D_ZZZZTZ2_Z&quot; RowType=&quot;DATA&quot; CLS_S_150=&quot;010D&quot; CLS_DEPTH_150=&quot;3&quot; CLS_B_150=&quot;0113&quot; CLS_S_171=&quot;ZZZZTZ2&quot; CLS_DEPTH_171=&quot;5&quot; CLS_B_171=&quot;1001003&quot; CLS_S_170=&quot;Z&quot; CLS_DEPTH_170=&quot;2&quot; CLS_B_170=&quot;100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2140.300000&quot; RG_14_1_DATA_STATE=&quot;2&quot; RG_14_1_CALC_STATE=&quot;0&quot; EXPR_19=&quot;2140.3&quot; EXPR_19_UPDID=&quot;255&quot; EXPR_19_DATA_STATE=&quot;1&quot; EXPR_20=&quot;01&quot; EXPR_20_UPDID=&quot;255&quot; EXPR_20_DATA_STATE=&quot;1&quot; EXPR_21=&quot;13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80&quot; rs:forcenull=&quot;OrderPrintable StyleID&quot;/&gt;&#10;   &lt;z:row RowID=&quot;30&quot; LineID=&quot;__010D_ZZZZTZ2_Y&quot; RowType=&quot;DATA&quot; CLS_S_150=&quot;010D&quot; CLS_DEPTH_150=&quot;3&quot; CLS_B_150=&quot;0113&quot; CLS_S_171=&quot;ZZZZTZ2&quot; CLS_DEPTH_171=&quot;5&quot; CLS_B_171=&quot;1001003&quot; CLS_S_170=&quot;Y&quot; CLS_DEPTH_170=&quot;2&quot; CLS_B_170=&quot;200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200&quot; CLS_F_Description_170=&quot;Закупка товаров, работ и услуг для государственных нужд&quot; RG_14_1=&quot;56.200000&quot; RG_14_1_DATA_STATE=&quot;2&quot; RG_14_1_CALC_STATE=&quot;0&quot; EXPR_19=&quot;56.2&quot; EXPR_19_UPDID=&quot;255&quot; EXPR_19_DATA_STATE=&quot;1&quot; EXPR_20=&quot;01&quot; EXPR_20_UPDID=&quot;255&quot; EXPR_20_DATA_STATE=&quot;1&quot; EXPR_21=&quot;13&quot; EXPR_21_UPDID=&quot;255&quot; EXPR_21_DATA_STATE=&quot;1&quot; EXPR_22=&quot;Закупка товаров, работ и услуг для государственных нужд&quot; EXPR_22_UPDID=&quot;255&quot; EXPR_22_DATA_STATE=&quot;1&quot; OrderAdHoc=&quot;81&quot; rs:forcenull=&quot;OrderPrintable StyleID&quot;/&gt;&#10;   &lt;z:row RowID=&quot;162&quot; LineID=&quot;__010D_ZZZZTYM_&quot; RowType=&quot;DATA&quot; CLS_S_150=&quot;010D&quot; CLS_DEPTH_150=&quot;3&quot; CLS_B_150=&quot;0113&quot; CLS_S_171=&quot;ZZZZTYM&quot; CLS_DEPTH_171=&quot;5&quot; CLS_B_171=&quot;1001010&quot; CLS_S_170=&quot;&quot; CLS_DEPTH_170=&quot;1&quot; CLS_B_170=&quot;000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000&quot; CLS_F_Description_170=&quot;&quot; RG_14_1=&quot;382.800000&quot; RG_14_1_DATA_STATE=&quot;2&quot; RG_14_1_CALC_STATE=&quot;0&quot; EXPR_19=&quot;382.8&quot; EXPR_19_UPDID=&quot;255&quot; EXPR_19_DATA_STATE=&quot;1&quot; EXPR_20=&quot;01&quot; EXPR_20_UPDID=&quot;255&quot; EXPR_20_DATA_STATE=&quot;1&quot; EXPR_21=&quot;13&quot; EXPR_21_UPDID=&quot;255&quot; EXPR_21_DATA_STATE=&quot;1&quot; EXPR_22=&quot;Заштатники&quot; EXPR_22_UPDID=&quot;255&quot; EXPR_22_DATA_STATE=&quot;1&quot; OrderAdHoc=&quot;82&quot; rs:forcenull=&quot;OrderPrintable StyleID&quot;/&gt;&#10;   &lt;z:row RowID=&quot;28&quot; LineID=&quot;__010D_ZZZZTYM_Z&quot; RowType=&quot;DATA&quot; CLS_S_150=&quot;010D&quot; CLS_DEPTH_150=&quot;3&quot; CLS_B_150=&quot;0113&quot; CLS_S_171=&quot;ZZZZTYM&quot; CLS_DEPTH_171=&quot;5&quot; CLS_B_171=&quot;1001010&quot; CLS_S_170=&quot;Z&quot; CLS_DEPTH_170=&quot;2&quot; CLS_B_170=&quot;100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382.800000&quot; RG_14_1_DATA_STATE=&quot;2&quot; RG_14_1_CALC_STATE=&quot;0&quot; EXPR_19=&quot;382.8&quot; EXPR_19_UPDID=&quot;255&quot; EXPR_19_DATA_STATE=&quot;1&quot; EXPR_20=&quot;01&quot; EXPR_20_UPDID=&quot;255&quot; EXPR_20_DATA_STATE=&quot;1&quot; EXPR_21=&quot;13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83&quot; rs:forcenull=&quot;OrderPrintable StyleID&quot;/&gt;&#10;   &lt;z:row RowID=&quot;163&quot; LineID=&quot;__010D_ZZZZTYU_&quot; RowType=&quot;DATA&quot; CLS_S_150=&quot;010D&quot; CLS_DEPTH_150=&quot;3&quot; CLS_B_150=&quot;0113&quot; CLS_S_171=&quot;ZZZZTYU&quot; CLS_DEPTH_171=&quot;5&quot; CLS_B_171=&quot;1001012&quot; CLS_S_170=&quot;&quot; CLS_DEPTH_170=&quot;1&quot; CLS_B_170=&quot;000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000&quot; CLS_F_Description_170=&quot;&quot; RG_14_1=&quot;370.000000&quot; RG_14_1_DATA_STATE=&quot;2&quot; RG_14_1_CALC_STATE=&quot;0&quot; EXPR_19=&quot;370&quot; EXPR_19_UPDID=&quot;255&quot; EXPR_19_DATA_STATE=&quot;1&quot; EXPR_20=&quot;01&quot; EXPR_20_UPDID=&quot;255&quot; EXPR_20_DATA_STATE=&quot;1&quot; EXPR_21=&quot;13&quot; EXPR_21_UPDID=&quot;255&quot; EXPR_21_DATA_STATE=&quot;1&quot; EXPR_22=&quot;Информатизация деятельности Котельничского муниципального района&quot; EXPR_22_UPDID=&quot;255&quot; EXPR_22_DATA_STATE=&quot;1&quot; OrderAdHoc=&quot;84&quot; rs:forcenull=&quot;OrderPrintable StyleID&quot;/&gt;&#10;   &lt;z:row RowID=&quot;29&quot; LineID=&quot;__010D_ZZZZTYU_Y&quot; RowType=&quot;DATA&quot; CLS_S_150=&quot;010D&quot; CLS_DEPTH_150=&quot;3&quot; CLS_B_150=&quot;0113&quot; CLS_S_171=&quot;ZZZZTYU&quot; CLS_DEPTH_171=&quot;5&quot; CLS_B_171=&quot;1001012&quot; CLS_S_170=&quot;Y&quot; CLS_DEPTH_170=&quot;2&quot; CLS_B_170=&quot;200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200&quot; CLS_F_Description_170=&quot;Закупка товаров, работ и услуг для государственных нужд&quot; RG_14_1=&quot;370.000000&quot; RG_14_1_DATA_STATE=&quot;2&quot; RG_14_1_CALC_STATE=&quot;0&quot; EXPR_19=&quot;370&quot; EXPR_19_UPDID=&quot;255&quot; EXPR_19_DATA_STATE=&quot;1&quot; EXPR_20=&quot;01&quot; EXPR_20_UPDID=&quot;255&quot; EXPR_20_DATA_STATE=&quot;1&quot; EXPR_21=&quot;13&quot; EXPR_21_UPDID=&quot;255&quot; EXPR_21_DATA_STATE=&quot;1&quot; EXPR_22=&quot;Закупка товаров, работ и услуг для государственных нужд&quot; EXPR_22_UPDID=&quot;255&quot; EXPR_22_DATA_STATE=&quot;1&quot; OrderAdHoc=&quot;85&quot; rs:forcenull=&quot;OrderPrintable StyleID&quot;/&gt;&#10;   &lt;z:row RowID=&quot;170&quot; LineID=&quot;__010D_ZZZZUZU_&quot; RowType=&quot;DATA&quot; CLS_S_150=&quot;010D&quot; CLS_DEPTH_150=&quot;3&quot; CLS_B_150=&quot;0113&quot; CLS_S_171=&quot;ZZZZUZU&quot; CLS_DEPTH_171=&quot;5&quot; CLS_B_171=&quot;10Я1611&quot; CLS_S_170=&quot;&quot; CLS_DEPTH_170=&quot;1&quot; CLS_B_170=&quot;000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4_1=&quot;529.000000&quot; RG_14_1_DATA_STATE=&quot;2&quot; RG_14_1_CALC_STATE=&quot;0&quot; EXPR_19=&quot;529&quot; EXPR_19_UPDID=&quot;255&quot; EXPR_19_DATA_STATE=&quot;1&quot; EXPR_20=&quot;01&quot; EXPR_20_UPDID=&quot;255&quot; EXPR_20_DATA_STATE=&quot;1&quot; EXPR_21=&quot;13&quot; EXPR_21_UPDID=&quot;255&quot; EXPR_21_DATA_STATE=&quot;1&quot; EXPR_22=&quot;Предоставление гражданам субсидий на оплату жилого помещения и коммунальных услуг (субсидии на оплату жилых помещений и коммунальных услуг)&quot; EXPR_22_UPDID=&quot;255&quot; EXPR_22_DATA_STATE=&quot;1&quot; OrderAdHoc=&quot;86&quot; rs:forcenull=&quot;OrderPrintable StyleID&quot;/&gt;&#10;   &lt;z:row RowID=&quot;39&quot; LineID=&quot;__010D_ZZZZUZU_Z&quot; RowType=&quot;DATA&quot; CLS_S_150=&quot;010D&quot; CLS_DEPTH_150=&quot;3&quot; CLS_B_150=&quot;0113&quot; CLS_S_171=&quot;ZZZZUZU&quot; CLS_DEPTH_171=&quot;5&quot; CLS_B_171=&quot;10Я1611&quot; CLS_S_170=&quot;Z&quot; CLS_DEPTH_170=&quot;2&quot; CLS_B_170=&quot;100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410.900000&quot; RG_14_1_DATA_STATE=&quot;2&quot; RG_14_1_CALC_STATE=&quot;0&quot; EXPR_19=&quot;410.9&quot; EXPR_19_UPDID=&quot;255&quot; EXPR_19_DATA_STATE=&quot;1&quot; EXPR_20=&quot;01&quot; EXPR_20_UPDID=&quot;255&quot; EXPR_20_DATA_STATE=&quot;1&quot; EXPR_21=&quot;13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87&quot; rs:forcenull=&quot;OrderPrintable StyleID&quot;/&gt;&#10;   &lt;z:row RowID=&quot;38&quot; LineID=&quot;__010D_ZZZZUZU_Y&quot; RowType=&quot;DATA&quot; CLS_S_150=&quot;010D&quot; CLS_DEPTH_150=&quot;3&quot; CLS_B_150=&quot;0113&quot; CLS_S_171=&quot;ZZZZUZU&quot; CLS_DEPTH_171=&quot;5&quot; CLS_B_171=&quot;10Я1611&quot; CLS_S_170=&quot;Y&quot; CLS_DEPTH_170=&quot;2&quot; CLS_B_170=&quot;200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200&quot; CLS_F_Description_170=&quot;Закупка товаров, работ и услуг для государственных нужд&quot; RG_14_1=&quot;118.100000&quot; RG_14_1_DATA_STATE=&quot;2&quot; RG_14_1_CALC_STATE=&quot;0&quot; EXPR_19=&quot;118.1&quot; EXPR_19_UPDID=&quot;255&quot; EXPR_19_DATA_STATE=&quot;1&quot; EXPR_20=&quot;01&quot; EXPR_20_UPDID=&quot;255&quot; EXPR_20_DATA_STATE=&quot;1&quot; EXPR_21=&quot;13&quot; EXPR_21_UPDID=&quot;255&quot; EXPR_21_DATA_STATE=&quot;1&quot; EXPR_22=&quot;Закупка товаров, работ и услуг для государственных нужд&quot; EXPR_22_UPDID=&quot;255&quot; EXPR_22_DATA_STATE=&quot;1&quot; OrderAdHoc=&quot;88&quot; rs:forcenull=&quot;OrderPrintable StyleID&quot;/&gt;&#10;   &lt;z:row RowID=&quot;159&quot; LineID=&quot;__010D_ZZ_&quot; RowType=&quot;DATA&quot; CLS_S_150=&quot;010D&quot; CLS_DEPTH_150=&quot;3&quot; CLS_B_150=&quot;0113&quot; CLS_S_171=&quot;ZZ&quot; CLS_DEPTH_171=&quot;2&quot; CLS_B_171=&quot;9900000&quot; CLS_S_170=&quot;&quot; CLS_DEPTH_170=&quot;1&quot; CLS_B_170=&quot;000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4_1=&quot;4215.600000&quot; RG_14_1_DATA_STATE=&quot;2&quot; RG_14_1_CALC_STATE=&quot;0&quot; EXPR_19=&quot;4215.6&quot; EXPR_19_UPDID=&quot;255&quot; EXPR_19_DATA_STATE=&quot;1&quot; EXPR_20=&quot;01&quot; EXPR_20_UPDID=&quot;255&quot; EXPR_20_DATA_STATE=&quot;1&quot; EXPR_21=&quot;13&quot; EXPR_21_UPDID=&quot;255&quot; EXPR_21_DATA_STATE=&quot;1&quot; EXPR_22=&quot;Какая-то программа&quot; EXPR_22_UPDID=&quot;255&quot; EXPR_22_DATA_STATE=&quot;1&quot; OrderAdHoc=&quot;89&quot; rs:forcenull=&quot;OrderPrintable StyleID&quot;/&gt;&#10;   &lt;z:row RowID=&quot;160&quot; LineID=&quot;__010D_ZZZ_&quot; RowType=&quot;DATA&quot; CLS_S_150=&quot;010D&quot; CLS_DEPTH_150=&quot;3&quot; CLS_B_150=&quot;0113&quot; CLS_S_171=&quot;ZZZ&quot; CLS_DEPTH_171=&quot;3&quot; CLS_B_171=&quot;9990000&quot; CLS_S_170=&quot;&quot; CLS_DEPTH_170=&quot;1&quot; CLS_B_170=&quot;000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4_1=&quot;4215.600000&quot; RG_14_1_DATA_STATE=&quot;2&quot; RG_14_1_CALC_STATE=&quot;0&quot; EXPR_19=&quot;4215.6&quot; EXPR_19_UPDID=&quot;255&quot; EXPR_19_DATA_STATE=&quot;1&quot; EXPR_20=&quot;01&quot; EXPR_20_UPDID=&quot;255&quot; EXPR_20_DATA_STATE=&quot;1&quot; EXPR_21=&quot;13&quot; EXPR_21_UPDID=&quot;255&quot; EXPR_21_DATA_STATE=&quot;1&quot; EXPR_22=&quot;Какая-то подпрограмма&quot; EXPR_22_UPDID=&quot;255&quot; EXPR_22_DATA_STATE=&quot;1&quot; OrderAdHoc=&quot;90&quot; rs:forcenull=&quot;OrderPrintable StyleID&quot;/&gt;&#10;   &lt;z:row RowID=&quot;167&quot; LineID=&quot;__010D_ZZZZU_&quot; RowType=&quot;DATA&quot; CLS_S_150=&quot;010D&quot; CLS_DEPTH_150=&quot;3&quot; CLS_B_150=&quot;0113&quot; CLS_S_171=&quot;ZZZZU&quot; CLS_DEPTH_171=&quot;4&quot; CLS_B_171=&quot;9999600&quot; CLS_S_170=&quot;&quot; CLS_DEPTH_170=&quot;1&quot; CLS_B_170=&quot;000&quot; CLS_F_FullBusinessCode_150=&quot;0113&quot; CLS_F_Description_150=&quot;Другие общегосударственные вопросы&quot; CLS_F_FullBusinessCode_171=&quot;9999600&quot; CLS_F_Description_171=&quot;&quot; CLS_F_FullBusinessCode_170=&quot;000&quot; CLS_F_Description_170=&quot;&quot; RG_14_1=&quot;536.900000&quot; RG_14_1_DATA_STATE=&quot;2&quot; RG_14_1_CALC_STATE=&quot;0&quot; EXPR_19=&quot;536.9&quot; EXPR_19_UPDID=&quot;255&quot; EXPR_19_DATA_STATE=&quot;1&quot; EXPR_20=&quot;01&quot; EXPR_20_UPDID=&quot;255&quot; EXPR_20_DATA_STATE=&quot;1&quot; EXPR_21=&quot;13&quot; EXPR_21_UPDID=&quot;255&quot; EXPR_21_DATA_STATE=&quot;1&quot; EXPR_22=&quot;&quot; EXPR_22_UPDID=&quot;255&quot; EXPR_22_DATA_STATE=&quot;1&quot; OrderAdHoc=&quot;91&quot; rs:forcenull=&quot;OrderPrintable StyleID&quot;/&gt;&#10;   &lt;z:row RowID=&quot;161&quot; LineID=&quot;__010D_ZZZZT_&quot; RowType=&quot;DATA&quot; CLS_S_150=&quot;010D&quot; CLS_DEPTH_150=&quot;3&quot; CLS_B_150=&quot;0113&quot; CLS_S_171=&quot;ZZZZT&quot; CLS_DEPTH_171=&quot;4&quot; CLS_B_171=&quot;9999900&quot; CLS_S_170=&quot;&quot; CLS_DEPTH_170=&quot;1&quot; CLS_B_170=&quot;000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4_1=&quot;3678.700000&quot; RG_14_1_DATA_STATE=&quot;2&quot; RG_14_1_CALC_STATE=&quot;0&quot; EXPR_19=&quot;3678.7&quot; EXPR_19_UPDID=&quot;255&quot; EXPR_19_DATA_STATE=&quot;1&quot; EXPR_20=&quot;01&quot; EXPR_20_UPDID=&quot;255&quot; EXPR_20_DATA_STATE=&quot;1&quot; EXPR_21=&quot;13&quot; EXPR_21_UPDID=&quot;255&quot; EXPR_21_DATA_STATE=&quot;1&quot; EXPR_22=&quot;&quot; EXPR_22_UPDID=&quot;255&quot; EXPR_22_DATA_STATE=&quot;1&quot; OrderAdHoc=&quot;92&quot; rs:forcenull=&quot;OrderPrintable StyleID&quot;/&gt;&#10;   &lt;z:row RowID=&quot;171&quot; LineID=&quot;__02__&quot; RowType=&quot;DATA&quot; CLS_S_150=&quot;02&quot; CLS_DEPTH_150=&quot;2&quot; CLS_B_150=&quot;0200&quot; CLS_S_171=&quot;&quot; CLS_DEPTH_171=&quot;1&quot; CLS_B_171=&quot;0000000&quot; CLS_S_170=&quot;&quot; CLS_DEPTH_170=&quot;1&quot; CLS_B_170=&quot;000&quot; CLS_F_FullBusinessCode_150=&quot;0200&quot; CLS_F_Description_150=&quot;Национальная оборона&quot; CLS_F_FullBusinessCode_171=&quot;0000000&quot; CLS_F_Description_171=&quot;&quot; CLS_F_FullBusinessCode_170=&quot;000&quot; CLS_F_Description_170=&quot;&quot; RG_14_1=&quot;1163.100000&quot; RG_14_1_DATA_STATE=&quot;2&quot; RG_14_1_CALC_STATE=&quot;0&quot; EXPR_19=&quot;1163.1&quot; EXPR_19_UPDID=&quot;255&quot; EXPR_19_DATA_STATE=&quot;1&quot; EXPR_20=&quot;02&quot; EXPR_20_UPDID=&quot;255&quot; EXPR_20_DATA_STATE=&quot;1&quot; EXPR_21=&quot;00&quot; EXPR_21_UPDID=&quot;255&quot; EXPR_21_DATA_STATE=&quot;1&quot; EXPR_22=&quot;Национальная оборона&quot; EXPR_22_UPDID=&quot;255&quot; EXPR_22_DATA_STATE=&quot;1&quot; OrderAdHoc=&quot;93&quot; StyleID=&quot;1&quot; rs:forcenull=&quot;OrderPrintable&quot;/&gt;&#10;   &lt;z:row RowID=&quot;172&quot; LineID=&quot;__0203__&quot; RowType=&quot;DATA&quot; CLS_S_150=&quot;0203&quot; CLS_DEPTH_150=&quot;3&quot; CLS_B_150=&quot;0203&quot; CLS_S_171=&quot;&quot; CLS_DEPTH_171=&quot;1&quot; CLS_B_171=&quot;0000000&quot; CLS_S_170=&quot;&quot; CLS_DEPTH_170=&quot;1&quot; CLS_B_170=&quot;000&quot; CLS_F_FullBusinessCode_150=&quot;0203&quot; CLS_F_Description_150=&quot;Мобилизационная и вневойсковая подготовка&quot; CLS_F_FullBusinessCode_171=&quot;0000000&quot; CLS_F_Description_171=&quot;&quot; CLS_F_FullBusinessCode_170=&quot;000&quot; CLS_F_Description_170=&quot;&quot; RG_14_1=&quot;1163.100000&quot; RG_14_1_DATA_STATE=&quot;2&quot; RG_14_1_CALC_STATE=&quot;0&quot; EXPR_19=&quot;1163.1&quot; EXPR_19_UPDID=&quot;255&quot; EXPR_19_DATA_STATE=&quot;1&quot; EXPR_20=&quot;02&quot; EXPR_20_UPDID=&quot;255&quot; EXPR_20_DATA_STATE=&quot;1&quot; EXPR_21=&quot;03&quot; EXPR_21_UPDID=&quot;255&quot; EXPR_21_DATA_STATE=&quot;1&quot; EXPR_22=&quot;Мобилизационная и вневойсковая подготовка&quot; EXPR_22_UPDID=&quot;255&quot; EXPR_22_DATA_STATE=&quot;1&quot; OrderAdHoc=&quot;94&quot; StyleID=&quot;3&quot; rs:forcenull=&quot;OrderPrintable&quot;/&gt;&#10;   &lt;z:row RowID=&quot;176&quot; LineID=&quot;__0203_ZZZZYZY_&quot; RowType=&quot;DATA&quot; CLS_S_150=&quot;0203&quot; CLS_DEPTH_150=&quot;3&quot; CLS_B_150=&quot;0203&quot; CLS_S_171=&quot;ZZZZYZY&quot; CLS_DEPTH_171=&quot;5&quot; CLS_B_171=&quot;11Я5118&quot; CLS_S_170=&quot;&quot; CLS_DEPTH_170=&quot;1&quot; CLS_B_170=&quot;000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000&quot; CLS_F_Description_170=&quot;&quot; RG_14_1=&quot;1163.100000&quot; RG_14_1_DATA_STATE=&quot;2&quot; RG_14_1_CALC_STATE=&quot;0&quot; EXPR_19=&quot;1163.1&quot; EXPR_19_UPDID=&quot;255&quot; EXPR_19_DATA_STATE=&quot;1&quot; EXPR_20=&quot;02&quot; EXPR_20_UPDID=&quot;255&quot; EXPR_20_DATA_STATE=&quot;1&quot; EXPR_21=&quot;03&quot; EXPR_21_UPDID=&quot;255&quot; EXPR_21_DATA_STATE=&quot;1&quot; EXPR_22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EXPR_22_UPDID=&quot;255&quot; EXPR_22_DATA_STATE=&quot;1&quot; OrderAdHoc=&quot;95&quot; rs:forcenull=&quot;OrderPrintable StyleID&quot;/&gt;&#10;   &lt;z:row RowID=&quot;40&quot; LineID=&quot;__0203_ZZZZYZY_V&quot; RowType=&quot;DATA&quot; CLS_S_150=&quot;0203&quot; CLS_DEPTH_150=&quot;3&quot; CLS_B_150=&quot;0203&quot; CLS_S_171=&quot;ZZZZYZY&quot; CLS_DEPTH_171=&quot;5&quot; CLS_B_171=&quot;11Я5118&quot; CLS_S_170=&quot;V&quot; CLS_DEPTH_170=&quot;2&quot; CLS_B_170=&quot;500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500&quot; CLS_F_Description_170=&quot;Межбюджетные трансферты&quot; RG_14_1=&quot;1163.100000&quot; RG_14_1_DATA_STATE=&quot;2&quot; RG_14_1_CALC_STATE=&quot;0&quot; EXPR_19=&quot;1163.1&quot; EXPR_19_UPDID=&quot;255&quot; EXPR_19_DATA_STATE=&quot;1&quot; EXPR_20=&quot;02&quot; EXPR_20_UPDID=&quot;255&quot; EXPR_20_DATA_STATE=&quot;1&quot; EXPR_21=&quot;03&quot; EXPR_21_UPDID=&quot;255&quot; EXPR_21_DATA_STATE=&quot;1&quot; EXPR_22=&quot;Межбюджетные трансферты&quot; EXPR_22_UPDID=&quot;255&quot; EXPR_22_DATA_STATE=&quot;1&quot; OrderAdHoc=&quot;96&quot; rs:forcenull=&quot;OrderPrintable StyleID&quot;/&gt;&#10;   &lt;z:row RowID=&quot;173&quot; LineID=&quot;__0203_ZZ_&quot; RowType=&quot;DATA&quot; CLS_S_150=&quot;0203&quot; CLS_DEPTH_150=&quot;3&quot; CLS_B_150=&quot;0203&quot; CLS_S_171=&quot;ZZ&quot; CLS_DEPTH_171=&quot;2&quot; CLS_B_171=&quot;9900000&quot; CLS_S_170=&quot;&quot; CLS_DEPTH_170=&quot;1&quot; CLS_B_170=&quot;000&quot; CLS_F_FullBusinessCode_150=&quot;0203&quot; CLS_F_Description_150=&quot;Мобилизационная и вневойсковая подготовка&quot; CLS_F_FullBusinessCode_171=&quot;9900000&quot; CLS_F_Description_171=&quot;Какая-то программа&quot; CLS_F_FullBusinessCode_170=&quot;000&quot; CLS_F_Description_170=&quot;&quot; RG_14_1=&quot;1163.100000&quot; RG_14_1_DATA_STATE=&quot;2&quot; RG_14_1_CALC_STATE=&quot;0&quot; EXPR_19=&quot;1163.1&quot; EXPR_19_UPDID=&quot;255&quot; EXPR_19_DATA_STATE=&quot;1&quot; EXPR_20=&quot;02&quot; EXPR_20_UPDID=&quot;255&quot; EXPR_20_DATA_STATE=&quot;1&quot; EXPR_21=&quot;03&quot; EXPR_21_UPDID=&quot;255&quot; EXPR_21_DATA_STATE=&quot;1&quot; EXPR_22=&quot;Какая-то программа&quot; EXPR_22_UPDID=&quot;255&quot; EXPR_22_DATA_STATE=&quot;1&quot; OrderAdHoc=&quot;97&quot; rs:forcenull=&quot;OrderPrintable StyleID&quot;/&gt;&#10;   &lt;z:row RowID=&quot;174&quot; LineID=&quot;__0203_ZZZ_&quot; RowType=&quot;DATA&quot; CLS_S_150=&quot;0203&quot; CLS_DEPTH_150=&quot;3&quot; CLS_B_150=&quot;0203&quot; CLS_S_171=&quot;ZZZ&quot; CLS_DEPTH_171=&quot;3&quot; CLS_B_171=&quot;9990000&quot; CLS_S_170=&quot;&quot; CLS_DEPTH_170=&quot;1&quot; CLS_B_170=&quot;000&quot; CLS_F_FullBusinessCode_150=&quot;0203&quot; CLS_F_Description_150=&quot;Мобилизационная и вневойсковая подготовка&quot; CLS_F_FullBusinessCode_171=&quot;9990000&quot; CLS_F_Description_171=&quot;Какая-то подпрограмма&quot; CLS_F_FullBusinessCode_170=&quot;000&quot; CLS_F_Description_170=&quot;&quot; RG_14_1=&quot;1163.100000&quot; RG_14_1_DATA_STATE=&quot;2&quot; RG_14_1_CALC_STATE=&quot;0&quot; EXPR_19=&quot;1163.1&quot; EXPR_19_UPDID=&quot;255&quot; EXPR_19_DATA_STATE=&quot;1&quot; EXPR_20=&quot;02&quot; EXPR_20_UPDID=&quot;255&quot; EXPR_20_DATA_STATE=&quot;1&quot; EXPR_21=&quot;03&quot; EXPR_21_UPDID=&quot;255&quot; EXPR_21_DATA_STATE=&quot;1&quot; EXPR_22=&quot;Какая-то подпрограмма&quot; EXPR_22_UPDID=&quot;255&quot; EXPR_22_DATA_STATE=&quot;1&quot; OrderAdHoc=&quot;98&quot; rs:forcenull=&quot;OrderPrintable StyleID&quot;/&gt;&#10;   &lt;z:row RowID=&quot;175&quot; LineID=&quot;__0203_ZZZZY_&quot; RowType=&quot;DATA&quot; CLS_S_150=&quot;0203&quot; CLS_DEPTH_150=&quot;3&quot; CLS_B_150=&quot;0203&quot; CLS_S_171=&quot;ZZZZY&quot; CLS_DEPTH_171=&quot;4&quot; CLS_B_171=&quot;9995100&quot; CLS_S_170=&quot;&quot; CLS_DEPTH_170=&quot;1&quot; CLS_B_170=&quot;000&quot; CLS_F_FullBusinessCode_150=&quot;0203&quot; CLS_F_Description_150=&quot;Мобилизационная и вневойсковая подготовка&quot; CLS_F_FullBusinessCode_171=&quot;9995100&quot; CLS_F_Description_171=&quot;&quot; CLS_F_FullBusinessCode_170=&quot;000&quot; CLS_F_Description_170=&quot;&quot; RG_14_1=&quot;1163.100000&quot; RG_14_1_DATA_STATE=&quot;2&quot; RG_14_1_CALC_STATE=&quot;0&quot; EXPR_19=&quot;1163.1&quot; EXPR_19_UPDID=&quot;255&quot; EXPR_19_DATA_STATE=&quot;1&quot; EXPR_20=&quot;02&quot; EXPR_20_UPDID=&quot;255&quot; EXPR_20_DATA_STATE=&quot;1&quot; EXPR_21=&quot;03&quot; EXPR_21_UPDID=&quot;255&quot; EXPR_21_DATA_STATE=&quot;1&quot; EXPR_22=&quot;&quot; EXPR_22_UPDID=&quot;255&quot; EXPR_22_DATA_STATE=&quot;1&quot; OrderAdHoc=&quot;99&quot; rs:forcenull=&quot;OrderPrintable StyleID&quot;/&gt;&#10;   &lt;z:row RowID=&quot;177&quot; LineID=&quot;__03__&quot; RowType=&quot;DATA&quot; CLS_S_150=&quot;03&quot; CLS_DEPTH_150=&quot;2&quot; CLS_B_150=&quot;0300&quot; CLS_S_171=&quot;&quot; CLS_DEPTH_171=&quot;1&quot; CLS_B_171=&quot;0000000&quot; CLS_S_170=&quot;&quot; CLS_DEPTH_170=&quot;1&quot; CLS_B_170=&quot;000&quot; CLS_F_FullBusinessCode_150=&quot;0300&quot; CLS_F_Description_150=&quot;Национальная безопасность и правоохранительная деятельность&quot; CLS_F_FullBusinessCode_171=&quot;0000000&quot; CLS_F_Description_171=&quot;&quot; CLS_F_FullBusinessCode_170=&quot;000&quot; CLS_F_Description_170=&quot;&quot; RG_14_1=&quot;773.400000&quot; RG_14_1_DATA_STATE=&quot;2&quot; RG_14_1_CALC_STATE=&quot;0&quot; EXPR_19=&quot;773.4&quot; EXPR_19_UPDID=&quot;255&quot; EXPR_19_DATA_STATE=&quot;1&quot; EXPR_20=&quot;03&quot; EXPR_20_UPDID=&quot;255&quot; EXPR_20_DATA_STATE=&quot;1&quot; EXPR_21=&quot;00&quot; EXPR_21_UPDID=&quot;255&quot; EXPR_21_DATA_STATE=&quot;1&quot; EXPR_22=&quot;Национальная безопасность и правоохранительная деятельность&quot; EXPR_22_UPDID=&quot;255&quot; EXPR_22_DATA_STATE=&quot;1&quot; OrderAdHoc=&quot;100&quot; StyleID=&quot;1&quot; rs:forcenull=&quot;OrderPrintable&quot;/&gt;&#10;   &lt;z:row RowID=&quot;178&quot; LineID=&quot;__0309__&quot; RowType=&quot;DATA&quot; CLS_S_150=&quot;0309&quot; CLS_DEPTH_150=&quot;3&quot; CLS_B_150=&quot;0309&quot; CLS_S_171=&quot;&quot; CLS_DEPTH_171=&quot;1&quot; CLS_B_171=&quot;0000000&quot; CLS_S_170=&quot;&quot; CLS_DEPTH_170=&quot;1&quot; CLS_B_170=&quot;000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0000000&quot; CLS_F_Description_171=&quot;&quot; CLS_F_FullBusinessCode_170=&quot;000&quot; CLS_F_Description_170=&quot;&quot; RG_14_1=&quot;743.400000&quot; RG_14_1_DATA_STATE=&quot;2&quot; RG_14_1_CALC_STATE=&quot;0&quot; EXPR_19=&quot;743.4&quot; EXPR_19_UPDID=&quot;255&quot; EXPR_19_DATA_STATE=&quot;1&quot; EXPR_20=&quot;03&quot; EXPR_20_UPDID=&quot;255&quot; EXPR_20_DATA_STATE=&quot;1&quot; EXPR_21=&quot;09&quot; EXPR_21_UPDID=&quot;255&quot; EXPR_21_DATA_STATE=&quot;1&quot; EXPR_22=&quot;Защита населения и территории от чрезвычайных ситуаций природного и техногенного характера, гражданская оборона&quot; EXPR_22_UPDID=&quot;255&quot; EXPR_22_DATA_STATE=&quot;1&quot; OrderAdHoc=&quot;101&quot; StyleID=&quot;3&quot; rs:forcenull=&quot;OrderPrintable&quot;/&gt;&#10;   &lt;z:row RowID=&quot;182&quot; LineID=&quot;__0309_ZZZZTZ1_&quot; RowType=&quot;DATA&quot; CLS_S_150=&quot;0309&quot; CLS_DEPTH_150=&quot;3&quot; CLS_B_150=&quot;0309&quot; CLS_S_171=&quot;ZZZZTZ1&quot; CLS_DEPTH_171=&quot;5&quot; CLS_B_171=&quot;1001004&quot; CLS_S_170=&quot;&quot; CLS_DEPTH_170=&quot;1&quot; CLS_B_170=&quot;000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000&quot; CLS_F_Description_170=&quot;&quot; RG_14_1=&quot;743.400000&quot; RG_14_1_DATA_STATE=&quot;2&quot; RG_14_1_CALC_STATE=&quot;0&quot; EXPR_19=&quot;743.4&quot; EXPR_19_UPDID=&quot;255&quot; EXPR_19_DATA_STATE=&quot;1&quot; EXPR_20=&quot;03&quot; EXPR_20_UPDID=&quot;255&quot; EXPR_20_DATA_STATE=&quot;1&quot; EXPR_21=&quot;09&quot; EXPR_21_UPDID=&quot;255&quot; EXPR_21_DATA_STATE=&quot;1&quot; EXPR_22=&quot;ЕДДС&quot; EXPR_22_UPDID=&quot;255&quot; EXPR_22_DATA_STATE=&quot;1&quot; OrderAdHoc=&quot;102&quot; rs:forcenull=&quot;OrderPrintable StyleID&quot;/&gt;&#10;   &lt;z:row RowID=&quot;42&quot; LineID=&quot;__0309_ZZZZTZ1_Z&quot; RowType=&quot;DATA&quot; CLS_S_150=&quot;0309&quot; CLS_DEPTH_150=&quot;3&quot; CLS_B_150=&quot;0309&quot; CLS_S_171=&quot;ZZZZTZ1&quot; CLS_DEPTH_171=&quot;5&quot; CLS_B_171=&quot;1001004&quot; CLS_S_170=&quot;Z&quot; CLS_DEPTH_170=&quot;2&quot; CLS_B_170=&quot;100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737.400000&quot; RG_14_1_DATA_STATE=&quot;2&quot; RG_14_1_CALC_STATE=&quot;0&quot; EXPR_19=&quot;737.4&quot; EXPR_19_UPDID=&quot;255&quot; EXPR_19_DATA_STATE=&quot;1&quot; EXPR_20=&quot;03&quot; EXPR_20_UPDID=&quot;255&quot; EXPR_20_DATA_STATE=&quot;1&quot; EXPR_21=&quot;09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103&quot; rs:forcenull=&quot;OrderPrintable StyleID&quot;/&gt;&#10;   &lt;z:row RowID=&quot;41&quot; LineID=&quot;__0309_ZZZZTZ1_Y&quot; RowType=&quot;DATA&quot; CLS_S_150=&quot;0309&quot; CLS_DEPTH_150=&quot;3&quot; CLS_B_150=&quot;0309&quot; CLS_S_171=&quot;ZZZZTZ1&quot; CLS_DEPTH_171=&quot;5&quot; CLS_B_171=&quot;1001004&quot; CLS_S_170=&quot;Y&quot; CLS_DEPTH_170=&quot;2&quot; CLS_B_170=&quot;200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200&quot; CLS_F_Description_170=&quot;Закупка товаров, работ и услуг для государственных нужд&quot; RG_14_1=&quot;6.000000&quot; RG_14_1_DATA_STATE=&quot;2&quot; RG_14_1_CALC_STATE=&quot;0&quot; EXPR_19=&quot;6&quot; EXPR_19_UPDID=&quot;255&quot; EXPR_19_DATA_STATE=&quot;1&quot; EXPR_20=&quot;03&quot; EXPR_20_UPDID=&quot;255&quot; EXPR_20_DATA_STATE=&quot;1&quot; EXPR_21=&quot;09&quot; EXPR_21_UPDID=&quot;255&quot; EXPR_21_DATA_STATE=&quot;1&quot; EXPR_22=&quot;Закупка товаров, работ и услуг для государственных нужд&quot; EXPR_22_UPDID=&quot;255&quot; EXPR_22_DATA_STATE=&quot;1&quot; OrderAdHoc=&quot;104&quot; rs:forcenull=&quot;OrderPrintable StyleID&quot;/&gt;&#10;   &lt;z:row RowID=&quot;179&quot; LineID=&quot;__0309_ZZ_&quot; RowType=&quot;DATA&quot; CLS_S_150=&quot;0309&quot; CLS_DEPTH_150=&quot;3&quot; CLS_B_150=&quot;0309&quot; CLS_S_171=&quot;ZZ&quot; CLS_DEPTH_171=&quot;2&quot; CLS_B_171=&quot;9900000&quot; CLS_S_170=&quot;&quot; CLS_DEPTH_170=&quot;1&quot; CLS_B_170=&quot;000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00000&quot; CLS_F_Description_171=&quot;Какая-то программа&quot; CLS_F_FullBusinessCode_170=&quot;000&quot; CLS_F_Description_170=&quot;&quot; RG_14_1=&quot;743.400000&quot; RG_14_1_DATA_STATE=&quot;2&quot; RG_14_1_CALC_STATE=&quot;0&quot; EXPR_19=&quot;743.4&quot; EXPR_19_UPDID=&quot;255&quot; EXPR_19_DATA_STATE=&quot;1&quot; EXPR_20=&quot;03&quot; EXPR_20_UPDID=&quot;255&quot; EXPR_20_DATA_STATE=&quot;1&quot; EXPR_21=&quot;09&quot; EXPR_21_UPDID=&quot;255&quot; EXPR_21_DATA_STATE=&quot;1&quot; EXPR_22=&quot;Какая-то программа&quot; EXPR_22_UPDID=&quot;255&quot; EXPR_22_DATA_STATE=&quot;1&quot; OrderAdHoc=&quot;105&quot; rs:forcenull=&quot;OrderPrintable StyleID&quot;/&gt;&#10;   &lt;z:row RowID=&quot;180&quot; LineID=&quot;__0309_ZZZ_&quot; RowType=&quot;DATA&quot; CLS_S_150=&quot;0309&quot; CLS_DEPTH_150=&quot;3&quot; CLS_B_150=&quot;0309&quot; CLS_S_171=&quot;ZZZ&quot; CLS_DEPTH_171=&quot;3&quot; CLS_B_171=&quot;9990000&quot; CLS_S_170=&quot;&quot; CLS_DEPTH_170=&quot;1&quot; CLS_B_170=&quot;000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0000&quot; CLS_F_Description_171=&quot;Какая-то подпрограмма&quot; CLS_F_FullBusinessCode_170=&quot;000&quot; CLS_F_Description_170=&quot;&quot; RG_14_1=&quot;743.400000&quot; RG_14_1_DATA_STATE=&quot;2&quot; RG_14_1_CALC_STATE=&quot;0&quot; EXPR_19=&quot;743.4&quot; EXPR_19_UPDID=&quot;255&quot; EXPR_19_DATA_STATE=&quot;1&quot; EXPR_20=&quot;03&quot; EXPR_20_UPDID=&quot;255&quot; EXPR_20_DATA_STATE=&quot;1&quot; EXPR_21=&quot;09&quot; EXPR_21_UPDID=&quot;255&quot; EXPR_21_DATA_STATE=&quot;1&quot; EXPR_22=&quot;Какая-то подпрограмма&quot; EXPR_22_UPDID=&quot;255&quot; EXPR_22_DATA_STATE=&quot;1&quot; OrderAdHoc=&quot;106&quot; rs:forcenull=&quot;OrderPrintable StyleID&quot;/&gt;&#10;   &lt;z:row RowID=&quot;181&quot; LineID=&quot;__0309_ZZZZT_&quot; RowType=&quot;DATA&quot; CLS_S_150=&quot;0309&quot; CLS_DEPTH_150=&quot;3&quot; CLS_B_150=&quot;0309&quot; CLS_S_171=&quot;ZZZZT&quot; CLS_DEPTH_171=&quot;4&quot; CLS_B_171=&quot;9999900&quot; CLS_S_170=&quot;&quot; CLS_DEPTH_170=&quot;1&quot; CLS_B_170=&quot;000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9900&quot; CLS_F_Description_171=&quot;&quot; CLS_F_FullBusinessCode_170=&quot;000&quot; CLS_F_Description_170=&quot;&quot; RG_14_1=&quot;743.400000&quot; RG_14_1_DATA_STATE=&quot;2&quot; RG_14_1_CALC_STATE=&quot;0&quot; EXPR_19=&quot;743.4&quot; EXPR_19_UPDID=&quot;255&quot; EXPR_19_DATA_STATE=&quot;1&quot; EXPR_20=&quot;03&quot; EXPR_20_UPDID=&quot;255&quot; EXPR_20_DATA_STATE=&quot;1&quot; EXPR_21=&quot;09&quot; EXPR_21_UPDID=&quot;255&quot; EXPR_21_DATA_STATE=&quot;1&quot; EXPR_22=&quot;&quot; EXPR_22_UPDID=&quot;255&quot; EXPR_22_DATA_STATE=&quot;1&quot; OrderAdHoc=&quot;107&quot; rs:forcenull=&quot;OrderPrintable StyleID&quot;/&gt;&#10;   &lt;z:row RowID=&quot;183&quot; LineID=&quot;__030E__&quot; RowType=&quot;DATA&quot; CLS_S_150=&quot;030E&quot; CLS_DEPTH_150=&quot;3&quot; CLS_B_150=&quot;0314&quot; CLS_S_171=&quot;&quot; CLS_DEPTH_171=&quot;1&quot; CLS_B_171=&quot;0000000&quot; CLS_S_170=&quot;&quot; CLS_DEPTH_170=&quot;1&quot; CLS_B_170=&quot;000&quot; CLS_F_FullBusinessCode_150=&quot;0314&quot; CLS_F_Description_150=&quot;Другие вопросы в области национальной безопасности и правоохранительной деятельности&quot; CLS_F_FullBusinessCode_171=&quot;0000000&quot; CLS_F_Description_171=&quot;&quot; CLS_F_FullBusinessCode_170=&quot;000&quot; CLS_F_Description_170=&quot;&quot; RG_14_1=&quot;30.000000&quot; RG_14_1_DATA_STATE=&quot;2&quot; RG_14_1_CALC_STATE=&quot;0&quot; EXPR_19=&quot;30&quot; EXPR_19_UPDID=&quot;255&quot; EXPR_19_DATA_STATE=&quot;1&quot; EXPR_20=&quot;03&quot; EXPR_20_UPDID=&quot;255&quot; EXPR_20_DATA_STATE=&quot;1&quot; EXPR_21=&quot;14&quot; EXPR_21_UPDID=&quot;255&quot; EXPR_21_DATA_STATE=&quot;1&quot; EXPR_22=&quot;Другие вопросы в области национальной безопасности и правоохранительной деятельности&quot; EXPR_22_UPDID=&quot;255&quot; EXPR_22_DATA_STATE=&quot;1&quot; OrderAdHoc=&quot;108&quot; StyleID=&quot;3&quot; rs:forcenull=&quot;OrderPrintable&quot;/&gt;&#10;   &lt;z:row RowID=&quot;187&quot; LineID=&quot;__030E_ZZZZTYT_&quot; RowType=&quot;DATA&quot; CLS_S_150=&quot;030E&quot; CLS_DEPTH_150=&quot;3&quot; CLS_B_150=&quot;0314&quot; CLS_S_171=&quot;ZZZZTYT&quot; CLS_DEPTH_171=&quot;5&quot; CLS_B_171=&quot;1001013&quot; CLS_S_170=&quot;&quot; CLS_DEPTH_170=&quot;1&quot; CLS_B_170=&quot;000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000&quot; CLS_F_Description_170=&quot;&quot; RG_14_1=&quot;30.000000&quot; RG_14_1_DATA_STATE=&quot;2&quot; RG_14_1_CALC_STATE=&quot;0&quot; EXPR_19=&quot;30&quot; EXPR_19_UPDID=&quot;255&quot; EXPR_19_DATA_STATE=&quot;1&quot; EXPR_20=&quot;03&quot; EXPR_20_UPDID=&quot;255&quot; EXPR_20_DATA_STATE=&quot;1&quot; EXPR_21=&quot;14&quot; EXPR_21_UPDID=&quot;255&quot; EXPR_21_DATA_STATE=&quot;1&quot; EXPR_22=&quot;Профилактика правонарушений и преступлений в Котельничском муниципальном районе&quot; EXPR_22_UPDID=&quot;255&quot; EXPR_22_DATA_STATE=&quot;1&quot; OrderAdHoc=&quot;109&quot; rs:forcenull=&quot;OrderPrintable StyleID&quot;/&gt;&#10;   &lt;z:row RowID=&quot;43&quot; LineID=&quot;__030E_ZZZZTYT_Y&quot; RowType=&quot;DATA&quot; CLS_S_150=&quot;030E&quot; CLS_DEPTH_150=&quot;3&quot; CLS_B_150=&quot;0314&quot; CLS_S_171=&quot;ZZZZTYT&quot; CLS_DEPTH_171=&quot;5&quot; CLS_B_171=&quot;1001013&quot; CLS_S_170=&quot;Y&quot; CLS_DEPTH_170=&quot;2&quot; CLS_B_170=&quot;200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200&quot; CLS_F_Description_170=&quot;Закупка товаров, работ и услуг для государственных нужд&quot; RG_14_1=&quot;30.000000&quot; RG_14_1_DATA_STATE=&quot;2&quot; RG_14_1_CALC_STATE=&quot;0&quot; EXPR_19=&quot;30&quot; EXPR_19_UPDID=&quot;255&quot; EXPR_19_DATA_STATE=&quot;1&quot; EXPR_20=&quot;03&quot; EXPR_20_UPDID=&quot;255&quot; EXPR_20_DATA_STATE=&quot;1&quot; EXPR_21=&quot;14&quot; EXPR_21_UPDID=&quot;255&quot; EXPR_21_DATA_STATE=&quot;1&quot; EXPR_22=&quot;Закупка товаров, работ и услуг для государственных нужд&quot; EXPR_22_UPDID=&quot;255&quot; EXPR_22_DATA_STATE=&quot;1&quot; OrderAdHoc=&quot;110&quot; rs:forcenull=&quot;OrderPrintable StyleID&quot;/&gt;&#10;   &lt;z:row RowID=&quot;184&quot; LineID=&quot;__030E_ZZ_&quot; RowType=&quot;DATA&quot; CLS_S_150=&quot;030E&quot; CLS_DEPTH_150=&quot;3&quot; CLS_B_150=&quot;0314&quot; CLS_S_171=&quot;ZZ&quot; CLS_DEPTH_171=&quot;2&quot; CLS_B_171=&quot;9900000&quot; CLS_S_170=&quot;&quot; CLS_DEPTH_170=&quot;1&quot; CLS_B_170=&quot;000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00000&quot; CLS_F_Description_171=&quot;Какая-то программа&quot; CLS_F_FullBusinessCode_170=&quot;000&quot; CLS_F_Description_170=&quot;&quot; RG_14_1=&quot;30.000000&quot; RG_14_1_DATA_STATE=&quot;2&quot; RG_14_1_CALC_STATE=&quot;0&quot; EXPR_19=&quot;30&quot; EXPR_19_UPDID=&quot;255&quot; EXPR_19_DATA_STATE=&quot;1&quot; EXPR_20=&quot;03&quot; EXPR_20_UPDID=&quot;255&quot; EXPR_20_DATA_STATE=&quot;1&quot; EXPR_21=&quot;14&quot; EXPR_21_UPDID=&quot;255&quot; EXPR_21_DATA_STATE=&quot;1&quot; EXPR_22=&quot;Какая-то программа&quot; EXPR_22_UPDID=&quot;255&quot; EXPR_22_DATA_STATE=&quot;1&quot; OrderAdHoc=&quot;111&quot; rs:forcenull=&quot;OrderPrintable StyleID&quot;/&gt;&#10;   &lt;z:row RowID=&quot;185&quot; LineID=&quot;__030E_ZZZ_&quot; RowType=&quot;DATA&quot; CLS_S_150=&quot;030E&quot; CLS_DEPTH_150=&quot;3&quot; CLS_B_150=&quot;0314&quot; CLS_S_171=&quot;ZZZ&quot; CLS_DEPTH_171=&quot;3&quot; CLS_B_171=&quot;9990000&quot; CLS_S_170=&quot;&quot; CLS_DEPTH_170=&quot;1&quot; CLS_B_170=&quot;000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0000&quot; CLS_F_Description_171=&quot;Какая-то подпрограмма&quot; CLS_F_FullBusinessCode_170=&quot;000&quot; CLS_F_Description_170=&quot;&quot; RG_14_1=&quot;30.000000&quot; RG_14_1_DATA_STATE=&quot;2&quot; RG_14_1_CALC_STATE=&quot;0&quot; EXPR_19=&quot;30&quot; EXPR_19_UPDID=&quot;255&quot; EXPR_19_DATA_STATE=&quot;1&quot; EXPR_20=&quot;03&quot; EXPR_20_UPDID=&quot;255&quot; EXPR_20_DATA_STATE=&quot;1&quot; EXPR_21=&quot;14&quot; EXPR_21_UPDID=&quot;255&quot; EXPR_21_DATA_STATE=&quot;1&quot; EXPR_22=&quot;Какая-то подпрограмма&quot; EXPR_22_UPDID=&quot;255&quot; EXPR_22_DATA_STATE=&quot;1&quot; OrderAdHoc=&quot;112&quot; rs:forcenull=&quot;OrderPrintable StyleID&quot;/&gt;&#10;   &lt;z:row RowID=&quot;186&quot; LineID=&quot;__030E_ZZZZT_&quot; RowType=&quot;DATA&quot; CLS_S_150=&quot;030E&quot; CLS_DEPTH_150=&quot;3&quot; CLS_B_150=&quot;0314&quot; CLS_S_171=&quot;ZZZZT&quot; CLS_DEPTH_171=&quot;4&quot; CLS_B_171=&quot;9999900&quot; CLS_S_170=&quot;&quot; CLS_DEPTH_170=&quot;1&quot; CLS_B_170=&quot;000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9900&quot; CLS_F_Description_171=&quot;&quot; CLS_F_FullBusinessCode_170=&quot;000&quot; CLS_F_Description_170=&quot;&quot; RG_14_1=&quot;30.000000&quot; RG_14_1_DATA_STATE=&quot;2&quot; RG_14_1_CALC_STATE=&quot;0&quot; EXPR_19=&quot;30&quot; EXPR_19_UPDID=&quot;255&quot; EXPR_19_DATA_STATE=&quot;1&quot; EXPR_20=&quot;03&quot; EXPR_20_UPDID=&quot;255&quot; EXPR_20_DATA_STATE=&quot;1&quot; EXPR_21=&quot;14&quot; EXPR_21_UPDID=&quot;255&quot; EXPR_21_DATA_STATE=&quot;1&quot; EXPR_22=&quot;&quot; EXPR_22_UPDID=&quot;255&quot; EXPR_22_DATA_STATE=&quot;1&quot; OrderAdHoc=&quot;113&quot; rs:forcenull=&quot;OrderPrintable StyleID&quot;/&gt;&#10;   &lt;z:row RowID=&quot;188&quot; LineID=&quot;__04__&quot; RowType=&quot;DATA&quot; CLS_S_150=&quot;04&quot; CLS_DEPTH_150=&quot;2&quot; CLS_B_150=&quot;0400&quot; CLS_S_171=&quot;&quot; CLS_DEPTH_171=&quot;1&quot; CLS_B_171=&quot;0000000&quot; CLS_S_170=&quot;&quot; CLS_DEPTH_170=&quot;1&quot; CLS_B_170=&quot;000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4_1=&quot;37384.700000&quot; RG_14_1_DATA_STATE=&quot;2&quot; RG_14_1_CALC_STATE=&quot;0&quot; EXPR_19=&quot;37384.7&quot; EXPR_19_UPDID=&quot;255&quot; EXPR_19_DATA_STATE=&quot;1&quot; EXPR_20=&quot;04&quot; EXPR_20_UPDID=&quot;255&quot; EXPR_20_DATA_STATE=&quot;1&quot; EXPR_21=&quot;00&quot; EXPR_21_UPDID=&quot;255&quot; EXPR_21_DATA_STATE=&quot;1&quot; EXPR_22=&quot;Национальная экономика&quot; EXPR_22_UPDID=&quot;255&quot; EXPR_22_DATA_STATE=&quot;1&quot; OrderAdHoc=&quot;114&quot; StyleID=&quot;1&quot; rs:forcenull=&quot;OrderPrintable&quot;/&gt;&#10;   &lt;z:row RowID=&quot;189&quot; LineID=&quot;__0405__&quot; RowType=&quot;DATA&quot; CLS_S_150=&quot;0405&quot; CLS_DEPTH_150=&quot;3&quot; CLS_B_150=&quot;0405&quot; CLS_S_171=&quot;&quot; CLS_DEPTH_171=&quot;1&quot; CLS_B_171=&quot;0000000&quot; CLS_S_170=&quot;&quot; CLS_DEPTH_170=&quot;1&quot; CLS_B_170=&quot;000&quot; CLS_F_FullBusinessCode_150=&quot;0405&quot; CLS_F_Description_150=&quot;Сельское хозяйство и рыболовство&quot; CLS_F_FullBusinessCode_171=&quot;0000000&quot; CLS_F_Description_171=&quot;&quot; CLS_F_FullBusinessCode_170=&quot;000&quot; CLS_F_Description_170=&quot;&quot; RG_14_1=&quot;12571.000000&quot; RG_14_1_DATA_STATE=&quot;2&quot; RG_14_1_CALC_STATE=&quot;0&quot; EXPR_19=&quot;12571&quot; EXPR_19_UPDID=&quot;255&quot; EXPR_19_DATA_STATE=&quot;1&quot; EXPR_20=&quot;04&quot; EXPR_20_UPDID=&quot;255&quot; EXPR_20_DATA_STATE=&quot;1&quot; EXPR_21=&quot;05&quot; EXPR_21_UPDID=&quot;255&quot; EXPR_21_DATA_STATE=&quot;1&quot; EXPR_22=&quot;Сельское хозяйство и рыболовство&quot; EXPR_22_UPDID=&quot;255&quot; EXPR_22_DATA_STATE=&quot;1&quot; OrderAdHoc=&quot;115&quot; StyleID=&quot;3&quot; rs:forcenull=&quot;OrderPrintable&quot;/&gt;&#10;   &lt;z:row RowID=&quot;193&quot; LineID=&quot;__0405_ZZZZUZH_&quot; RowType=&quot;DATA&quot; CLS_S_150=&quot;0405&quot; CLS_DEPTH_150=&quot;3&quot; CLS_B_150=&quot;0405&quot; CLS_S_171=&quot;ZZZZUZH&quot; CLS_DEPTH_171=&quot;5&quot; CLS_B_171=&quot;12Я1602&quot; CLS_S_170=&quot;&quot; CLS_DEPTH_170=&quot;1&quot; CLS_B_170=&quot;000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4_1=&quot;5893.000000&quot; RG_14_1_DATA_STATE=&quot;2&quot; RG_14_1_CALC_STATE=&quot;0&quot; EXPR_19=&quot;5893&quot; EXPR_19_UPDID=&quot;255&quot; EXPR_19_DATA_STATE=&quot;1&quot; EXPR_20=&quot;04&quot; EXPR_20_UPDID=&quot;255&quot; EXPR_20_DATA_STATE=&quot;1&quot; EXPR_21=&quot;05&quot; EXPR_21_UPDID=&quot;255&quot; EXPR_21_DATA_STATE=&quot;1&quot; EXPR_22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2_UPDID=&quot;255&quot; EXPR_22_DATA_STATE=&quot;1&quot; OrderAdHoc=&quot;116&quot; rs:forcenull=&quot;OrderPrintable StyleID&quot;/&gt;&#10;   &lt;z:row RowID=&quot;44&quot; LineID=&quot;__0405_ZZZZUZH_X&quot; RowType=&quot;DATA&quot; CLS_S_150=&quot;0405&quot; CLS_DEPTH_150=&quot;3&quot; CLS_B_150=&quot;0405&quot; CLS_S_171=&quot;ZZZZUZH&quot; CLS_DEPTH_171=&quot;5&quot; CLS_B_171=&quot;12Я1602&quot; CLS_S_170=&quot;X&quot; CLS_DEPTH_170=&quot;2&quot; CLS_B_170=&quot;300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300&quot; CLS_F_Description_170=&quot;Социальное обеспечение и иные выплаты населению&quot; RG_14_1=&quot;5893.000000&quot; RG_14_1_DATA_STATE=&quot;2&quot; RG_14_1_CALC_STATE=&quot;0&quot; EXPR_19=&quot;5893&quot; EXPR_19_UPDID=&quot;255&quot; EXPR_19_DATA_STATE=&quot;1&quot; EXPR_20=&quot;04&quot; EXPR_20_UPDID=&quot;255&quot; EXPR_20_DATA_STATE=&quot;1&quot; EXPR_21=&quot;05&quot; EXPR_21_UPDID=&quot;255&quot; EXPR_21_DATA_STATE=&quot;1&quot; EXPR_22=&quot;Социальное обеспечение и иные выплаты населению&quot; EXPR_22_UPDID=&quot;255&quot; EXPR_22_DATA_STATE=&quot;1&quot; OrderAdHoc=&quot;117&quot; rs:forcenull=&quot;OrderPrintable StyleID&quot;/&gt;&#10;   &lt;z:row RowID=&quot;199&quot; LineID=&quot;__0405_ZZZZZZR_&quot; RowType=&quot;DATA&quot; CLS_S_150=&quot;0405&quot; CLS_DEPTH_150=&quot;3&quot; CLS_B_150=&quot;0405&quot; CLS_S_171=&quot;ZZZZZZR&quot; CLS_DEPTH_171=&quot;5&quot; CLS_B_171=&quot;12Я5038&quot; CLS_S_170=&quot;&quot; CLS_DEPTH_170=&quot;1&quot; CLS_B_170=&quot;000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4_1=&quot;1118.000000&quot; RG_14_1_DATA_STATE=&quot;2&quot; RG_14_1_CALC_STATE=&quot;0&quot; EXPR_19=&quot;1118&quot; EXPR_19_UPDID=&quot;255&quot; EXPR_19_DATA_STATE=&quot;1&quot; EXPR_20=&quot;04&quot; EXPR_20_UPDID=&quot;255&quot; EXPR_20_DATA_STATE=&quot;1&quot; EXPR_21=&quot;05&quot; EXPR_21_UPDID=&quot;255&quot; EXPR_21_DATA_STATE=&quot;1&quot; EXPR_22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2_UPDID=&quot;255&quot; EXPR_22_DATA_STATE=&quot;1&quot; OrderAdHoc=&quot;118&quot; rs:forcenull=&quot;OrderPrintable StyleID&quot;/&gt;&#10;   &lt;z:row RowID=&quot;49&quot; LineID=&quot;__0405_ZZZZZZR_X&quot; RowType=&quot;DATA&quot; CLS_S_150=&quot;0405&quot; CLS_DEPTH_150=&quot;3&quot; CLS_B_150=&quot;0405&quot; CLS_S_171=&quot;ZZZZZZR&quot; CLS_DEPTH_171=&quot;5&quot; CLS_B_171=&quot;12Я5038&quot; CLS_S_170=&quot;X&quot; CLS_DEPTH_170=&quot;2&quot; CLS_B_170=&quot;300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4_1=&quot;1118.000000&quot; RG_14_1_DATA_STATE=&quot;2&quot; RG_14_1_CALC_STATE=&quot;0&quot; EXPR_19=&quot;1118&quot; EXPR_19_UPDID=&quot;255&quot; EXPR_19_DATA_STATE=&quot;1&quot; EXPR_20=&quot;04&quot; EXPR_20_UPDID=&quot;255&quot; EXPR_20_DATA_STATE=&quot;1&quot; EXPR_21=&quot;05&quot; EXPR_21_UPDID=&quot;255&quot; EXPR_21_DATA_STATE=&quot;1&quot; EXPR_22=&quot;Социальное обеспечение и иные выплаты населению&quot; EXPR_22_UPDID=&quot;255&quot; EXPR_22_DATA_STATE=&quot;1&quot; OrderAdHoc=&quot;119&quot; rs:forcenull=&quot;OrderPrintable StyleID&quot;/&gt;&#10;   &lt;z:row RowID=&quot;198&quot; LineID=&quot;__0405_ZZZZZZQ_&quot; RowType=&quot;DATA&quot; CLS_S_150=&quot;0405&quot; CLS_DEPTH_150=&quot;3&quot; CLS_B_150=&quot;0405&quot; CLS_S_171=&quot;ZZZZZZQ&quot; CLS_DEPTH_171=&quot;5&quot; CLS_B_171=&quot;12Я5039&quot; CLS_S_170=&quot;&quot; CLS_DEPTH_170=&quot;1&quot; CLS_B_170=&quot;000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4_1=&quot;1608.000000&quot; RG_14_1_DATA_STATE=&quot;2&quot; RG_14_1_CALC_STATE=&quot;0&quot; EXPR_19=&quot;1608&quot; EXPR_19_UPDID=&quot;255&quot; EXPR_19_DATA_STATE=&quot;1&quot; EXPR_20=&quot;04&quot; EXPR_20_UPDID=&quot;255&quot; EXPR_20_DATA_STATE=&quot;1&quot; EXPR_21=&quot;05&quot; EXPR_21_UPDID=&quot;255&quot; EXPR_21_DATA_STATE=&quot;1&quot; EXPR_22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2_UPDID=&quot;255&quot; EXPR_22_DATA_STATE=&quot;1&quot; OrderAdHoc=&quot;120&quot; rs:forcenull=&quot;OrderPrintable StyleID&quot;/&gt;&#10;   &lt;z:row RowID=&quot;48&quot; LineID=&quot;__0405_ZZZZZZQ_X&quot; RowType=&quot;DATA&quot; CLS_S_150=&quot;0405&quot; CLS_DEPTH_150=&quot;3&quot; CLS_B_150=&quot;0405&quot; CLS_S_171=&quot;ZZZZZZQ&quot; CLS_DEPTH_171=&quot;5&quot; CLS_B_171=&quot;12Я5039&quot; CLS_S_170=&quot;X&quot; CLS_DEPTH_170=&quot;2&quot; CLS_B_170=&quot;300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4_1=&quot;1608.000000&quot; RG_14_1_DATA_STATE=&quot;2&quot; RG_14_1_CALC_STATE=&quot;0&quot; EXPR_19=&quot;1608&quot; EXPR_19_UPDID=&quot;255&quot; EXPR_19_DATA_STATE=&quot;1&quot; EXPR_20=&quot;04&quot; EXPR_20_UPDID=&quot;255&quot; EXPR_20_DATA_STATE=&quot;1&quot; EXPR_21=&quot;05&quot; EXPR_21_UPDID=&quot;255&quot; EXPR_21_DATA_STATE=&quot;1&quot; EXPR_22=&quot;Социальное обеспечение и иные выплаты населению&quot; EXPR_22_UPDID=&quot;255&quot; EXPR_22_DATA_STATE=&quot;1&quot; OrderAdHoc=&quot;121&quot; rs:forcenull=&quot;OrderPrintable StyleID&quot;/&gt;&#10;   &lt;z:row RowID=&quot;197&quot; LineID=&quot;__0405_ZZZZZZK_&quot; RowType=&quot;DATA&quot; CLS_S_150=&quot;0405&quot; CLS_DEPTH_150=&quot;3&quot; CLS_B_150=&quot;0405&quot; CLS_S_171=&quot;ZZZZZZK&quot; CLS_DEPTH_171=&quot;5&quot; CLS_B_171=&quot;12Я5047&quot; CLS_S_170=&quot;&quot; CLS_DEPTH_170=&quot;1&quot; CLS_B_170=&quot;000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4_1=&quot;1445.000000&quot; RG_14_1_DATA_STATE=&quot;2&quot; RG_14_1_CALC_STATE=&quot;0&quot; EXPR_19=&quot;1445&quot; EXPR_19_UPDID=&quot;255&quot; EXPR_19_DATA_STATE=&quot;1&quot; EXPR_20=&quot;04&quot; EXPR_20_UPDID=&quot;255&quot; EXPR_20_DATA_STATE=&quot;1&quot; EXPR_21=&quot;05&quot; EXPR_21_UPDID=&quot;255&quot; EXPR_21_DATA_STATE=&quot;1&quot; EXPR_22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2_UPDID=&quot;255&quot; EXPR_22_DATA_STATE=&quot;1&quot; OrderAdHoc=&quot;122&quot; rs:forcenull=&quot;OrderPrintable StyleID&quot;/&gt;&#10;   &lt;z:row RowID=&quot;47&quot; LineID=&quot;__0405_ZZZZZZK_X&quot; RowType=&quot;DATA&quot; CLS_S_150=&quot;0405&quot; CLS_DEPTH_150=&quot;3&quot; CLS_B_150=&quot;0405&quot; CLS_S_171=&quot;ZZZZZZK&quot; CLS_DEPTH_171=&quot;5&quot; CLS_B_171=&quot;12Я5047&quot; CLS_S_170=&quot;X&quot; CLS_DEPTH_170=&quot;2&quot; CLS_B_170=&quot;300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4_1=&quot;1445.000000&quot; RG_14_1_DATA_STATE=&quot;2&quot; RG_14_1_CALC_STATE=&quot;0&quot; EXPR_19=&quot;1445&quot; EXPR_19_UPDID=&quot;255&quot; EXPR_19_DATA_STATE=&quot;1&quot; EXPR_20=&quot;04&quot; EXPR_20_UPDID=&quot;255&quot; EXPR_20_DATA_STATE=&quot;1&quot; EXPR_21=&quot;05&quot; EXPR_21_UPDID=&quot;255&quot; EXPR_21_DATA_STATE=&quot;1&quot; EXPR_22=&quot;Социальное обеспечение и иные выплаты населению&quot; EXPR_22_UPDID=&quot;255&quot; EXPR_22_DATA_STATE=&quot;1&quot; OrderAdHoc=&quot;123&quot; rs:forcenull=&quot;OrderPrintable StyleID&quot;/&gt;&#10;   &lt;z:row RowID=&quot;196&quot; LineID=&quot;__0405_ZZZZZZJ_&quot; RowType=&quot;DATA&quot; CLS_S_150=&quot;0405&quot; CLS_DEPTH_150=&quot;3&quot; CLS_B_150=&quot;0405&quot; CLS_S_171=&quot;ZZZZZZJ&quot; CLS_DEPTH_171=&quot;5&quot; CLS_B_171=&quot;12Я5048&quot; CLS_S_170=&quot;&quot; CLS_DEPTH_170=&quot;1&quot; CLS_B_170=&quot;000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4_1=&quot;1798.000000&quot; RG_14_1_DATA_STATE=&quot;2&quot; RG_14_1_CALC_STATE=&quot;0&quot; EXPR_19=&quot;1798&quot; EXPR_19_UPDID=&quot;255&quot; EXPR_19_DATA_STATE=&quot;1&quot; EXPR_20=&quot;04&quot; EXPR_20_UPDID=&quot;255&quot; EXPR_20_DATA_STATE=&quot;1&quot; EXPR_21=&quot;05&quot; EXPR_21_UPDID=&quot;255&quot; EXPR_21_DATA_STATE=&quot;1&quot; EXPR_22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2_UPDID=&quot;255&quot; EXPR_22_DATA_STATE=&quot;1&quot; OrderAdHoc=&quot;124&quot; rs:forcenull=&quot;OrderPrintable StyleID&quot;/&gt;&#10;   &lt;z:row RowID=&quot;46&quot; LineID=&quot;__0405_ZZZZZZJ_X&quot; RowType=&quot;DATA&quot; CLS_S_150=&quot;0405&quot; CLS_DEPTH_150=&quot;3&quot; CLS_B_150=&quot;0405&quot; CLS_S_171=&quot;ZZZZZZJ&quot; CLS_DEPTH_171=&quot;5&quot; CLS_B_171=&quot;12Я5048&quot; CLS_S_170=&quot;X&quot; CLS_DEPTH_170=&quot;2&quot; CLS_B_170=&quot;300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4_1=&quot;1798.000000&quot; RG_14_1_DATA_STATE=&quot;2&quot; RG_14_1_CALC_STATE=&quot;0&quot; EXPR_19=&quot;1798&quot; EXPR_19_UPDID=&quot;255&quot; EXPR_19_DATA_STATE=&quot;1&quot; EXPR_20=&quot;04&quot; EXPR_20_UPDID=&quot;255&quot; EXPR_20_DATA_STATE=&quot;1&quot; EXPR_21=&quot;05&quot; EXPR_21_UPDID=&quot;255&quot; EXPR_21_DATA_STATE=&quot;1&quot; EXPR_22=&quot;Социальное обеспечение и иные выплаты населению&quot; EXPR_22_UPDID=&quot;255&quot; EXPR_22_DATA_STATE=&quot;1&quot; OrderAdHoc=&quot;125&quot; rs:forcenull=&quot;OrderPrintable StyleID&quot;/&gt;&#10;   &lt;z:row RowID=&quot;195&quot; LineID=&quot;__0405_ZZZZZZE_&quot; RowType=&quot;DATA&quot; CLS_S_150=&quot;0405&quot; CLS_DEPTH_150=&quot;3&quot; CLS_B_150=&quot;0405&quot; CLS_S_171=&quot;ZZZZZZE&quot; CLS_DEPTH_171=&quot;5&quot; CLS_B_171=&quot;12Я5055&quot; CLS_S_170=&quot;&quot; CLS_DEPTH_170=&quot;1&quot; CLS_B_170=&quot;000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4_1=&quot;709.000000&quot; RG_14_1_DATA_STATE=&quot;2&quot; RG_14_1_CALC_STATE=&quot;0&quot; EXPR_19=&quot;709&quot; EXPR_19_UPDID=&quot;255&quot; EXPR_19_DATA_STATE=&quot;1&quot; EXPR_20=&quot;04&quot; EXPR_20_UPDID=&quot;255&quot; EXPR_20_DATA_STATE=&quot;1&quot; EXPR_21=&quot;05&quot; EXPR_21_UPDID=&quot;255&quot; EXPR_21_DATA_STATE=&quot;1&quot; EXPR_22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2_UPDID=&quot;255&quot; EXPR_22_DATA_STATE=&quot;1&quot; OrderAdHoc=&quot;126&quot; rs:forcenull=&quot;OrderPrintable StyleID&quot;/&gt;&#10;   &lt;z:row RowID=&quot;45&quot; LineID=&quot;__0405_ZZZZZZE_X&quot; RowType=&quot;DATA&quot; CLS_S_150=&quot;0405&quot; CLS_DEPTH_150=&quot;3&quot; CLS_B_150=&quot;0405&quot; CLS_S_171=&quot;ZZZZZZE&quot; CLS_DEPTH_171=&quot;5&quot; CLS_B_171=&quot;12Я5055&quot; CLS_S_170=&quot;X&quot; CLS_DEPTH_170=&quot;2&quot; CLS_B_170=&quot;300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4_1=&quot;709.000000&quot; RG_14_1_DATA_STATE=&quot;2&quot; RG_14_1_CALC_STATE=&quot;0&quot; EXPR_19=&quot;709&quot; EXPR_19_UPDID=&quot;255&quot; EXPR_19_DATA_STATE=&quot;1&quot; EXPR_20=&quot;04&quot; EXPR_20_UPDID=&quot;255&quot; EXPR_20_DATA_STATE=&quot;1&quot; EXPR_21=&quot;05&quot; EXPR_21_UPDID=&quot;255&quot; EXPR_21_DATA_STATE=&quot;1&quot; EXPR_22=&quot;Социальное обеспечение и иные выплаты населению&quot; EXPR_22_UPDID=&quot;255&quot; EXPR_22_DATA_STATE=&quot;1&quot; OrderAdHoc=&quot;127&quot; rs:forcenull=&quot;OrderPrintable StyleID&quot;/&gt;&#10;   &lt;z:row RowID=&quot;190&quot; LineID=&quot;__0405_ZZ_&quot; RowType=&quot;DATA&quot; CLS_S_150=&quot;0405&quot; CLS_DEPTH_150=&quot;3&quot; CLS_B_150=&quot;0405&quot; CLS_S_171=&quot;ZZ&quot; CLS_DEPTH_171=&quot;2&quot; CLS_B_171=&quot;9900000&quot; CLS_S_170=&quot;&quot; CLS_DEPTH_170=&quot;1&quot; CLS_B_170=&quot;000&quot; CLS_F_FullBusinessCode_150=&quot;0405&quot; CLS_F_Description_150=&quot;Сельское хозяйство и рыболовство&quot; CLS_F_FullBusinessCode_171=&quot;9900000&quot; CLS_F_Description_171=&quot;Какая-то программа&quot; CLS_F_FullBusinessCode_170=&quot;000&quot; CLS_F_Description_170=&quot;&quot; RG_14_1=&quot;12571.000000&quot; RG_14_1_DATA_STATE=&quot;2&quot; RG_14_1_CALC_STATE=&quot;0&quot; EXPR_19=&quot;12571&quot; EXPR_19_UPDID=&quot;255&quot; EXPR_19_DATA_STATE=&quot;1&quot; EXPR_20=&quot;04&quot; EXPR_20_UPDID=&quot;255&quot; EXPR_20_DATA_STATE=&quot;1&quot; EXPR_21=&quot;05&quot; EXPR_21_UPDID=&quot;255&quot; EXPR_21_DATA_STATE=&quot;1&quot; EXPR_22=&quot;Какая-то программа&quot; EXPR_22_UPDID=&quot;255&quot; EXPR_22_DATA_STATE=&quot;1&quot; OrderAdHoc=&quot;128&quot; rs:forcenull=&quot;OrderPrintable StyleID&quot;/&gt;&#10;   &lt;z:row RowID=&quot;191&quot; LineID=&quot;__0405_ZZZ_&quot; RowType=&quot;DATA&quot; CLS_S_150=&quot;0405&quot; CLS_DEPTH_150=&quot;3&quot; CLS_B_150=&quot;0405&quot; CLS_S_171=&quot;ZZZ&quot; CLS_DEPTH_171=&quot;3&quot; CLS_B_171=&quot;9990000&quot; CLS_S_170=&quot;&quot; CLS_DEPTH_170=&quot;1&quot; CLS_B_170=&quot;000&quot; CLS_F_FullBusinessCode_150=&quot;0405&quot; CLS_F_Description_150=&quot;Сельское хозяйство и рыболовство&quot; CLS_F_FullBusinessCode_171=&quot;9990000&quot; CLS_F_Description_171=&quot;Какая-то подпрограмма&quot; CLS_F_FullBusinessCode_170=&quot;000&quot; CLS_F_Description_170=&quot;&quot; RG_14_1=&quot;12571.000000&quot; RG_14_1_DATA_STATE=&quot;2&quot; RG_14_1_CALC_STATE=&quot;0&quot; EXPR_19=&quot;12571&quot; EXPR_19_UPDID=&quot;255&quot; EXPR_19_DATA_STATE=&quot;1&quot; EXPR_20=&quot;04&quot; EXPR_20_UPDID=&quot;255&quot; EXPR_20_DATA_STATE=&quot;1&quot; EXPR_21=&quot;05&quot; EXPR_21_UPDID=&quot;255&quot; EXPR_21_DATA_STATE=&quot;1&quot; EXPR_22=&quot;Какая-то подпрограмма&quot; EXPR_22_UPDID=&quot;255&quot; EXPR_22_DATA_STATE=&quot;1&quot; OrderAdHoc=&quot;129&quot; rs:forcenull=&quot;OrderPrintable StyleID&quot;/&gt;&#10;   &lt;z:row RowID=&quot;194&quot; LineID=&quot;__0405_ZZZZZ_&quot; RowType=&quot;DATA&quot; CLS_S_150=&quot;0405&quot; CLS_DEPTH_150=&quot;3&quot; CLS_B_150=&quot;0405&quot; CLS_S_171=&quot;ZZZZZ&quot; CLS_DEPTH_171=&quot;4&quot; CLS_B_171=&quot;9995000&quot; CLS_S_170=&quot;&quot; CLS_DEPTH_170=&quot;1&quot; CLS_B_170=&quot;000&quot; CLS_F_FullBusinessCode_150=&quot;0405&quot; CLS_F_Description_150=&quot;Сельское хозяйство и рыболовство&quot; CLS_F_FullBusinessCode_171=&quot;9995000&quot; CLS_F_Description_171=&quot;&quot; CLS_F_FullBusinessCode_170=&quot;000&quot; CLS_F_Description_170=&quot;&quot; RG_14_1=&quot;6678.000000&quot; RG_14_1_DATA_STATE=&quot;2&quot; RG_14_1_CALC_STATE=&quot;0&quot; EXPR_19=&quot;6678&quot; EXPR_19_UPDID=&quot;255&quot; EXPR_19_DATA_STATE=&quot;1&quot; EXPR_20=&quot;04&quot; EXPR_20_UPDID=&quot;255&quot; EXPR_20_DATA_STATE=&quot;1&quot; EXPR_21=&quot;05&quot; EXPR_21_UPDID=&quot;255&quot; EXPR_21_DATA_STATE=&quot;1&quot; EXPR_22=&quot;&quot; EXPR_22_UPDID=&quot;255&quot; EXPR_22_DATA_STATE=&quot;1&quot; OrderAdHoc=&quot;130&quot; rs:forcenull=&quot;OrderPrintable StyleID&quot;/&gt;&#10;   &lt;z:row RowID=&quot;192&quot; LineID=&quot;__0405_ZZZZU_&quot; RowType=&quot;DATA&quot; CLS_S_150=&quot;0405&quot; CLS_DEPTH_150=&quot;3&quot; CLS_B_150=&quot;0405&quot; CLS_S_171=&quot;ZZZZU&quot; CLS_DEPTH_171=&quot;4&quot; CLS_B_171=&quot;9999600&quot; CLS_S_170=&quot;&quot; CLS_DEPTH_170=&quot;1&quot; CLS_B_170=&quot;000&quot; CLS_F_FullBusinessCode_150=&quot;0405&quot; CLS_F_Description_150=&quot;Сельское хозяйство и рыболовство&quot; CLS_F_FullBusinessCode_171=&quot;9999600&quot; CLS_F_Description_171=&quot;&quot; CLS_F_FullBusinessCode_170=&quot;000&quot; CLS_F_Description_170=&quot;&quot; RG_14_1=&quot;5893.000000&quot; RG_14_1_DATA_STATE=&quot;2&quot; RG_14_1_CALC_STATE=&quot;0&quot; EXPR_19=&quot;5893&quot; EXPR_19_UPDID=&quot;255&quot; EXPR_19_DATA_STATE=&quot;1&quot; EXPR_20=&quot;04&quot; EXPR_20_UPDID=&quot;255&quot; EXPR_20_DATA_STATE=&quot;1&quot; EXPR_21=&quot;05&quot; EXPR_21_UPDID=&quot;255&quot; EXPR_21_DATA_STATE=&quot;1&quot; EXPR_22=&quot;&quot; EXPR_22_UPDID=&quot;255&quot; EXPR_22_DATA_STATE=&quot;1&quot; OrderAdHoc=&quot;131&quot; rs:forcenull=&quot;OrderPrintable StyleID&quot;/&gt;&#10;   &lt;z:row RowID=&quot;200&quot; LineID=&quot;__0409__&quot; RowType=&quot;DATA&quot; CLS_S_150=&quot;0409&quot; CLS_DEPTH_150=&quot;3&quot; CLS_B_150=&quot;0409&quot; CLS_S_171=&quot;&quot; CLS_DEPTH_171=&quot;1&quot; CLS_B_171=&quot;0000000&quot; CLS_S_170=&quot;&quot; CLS_DEPTH_170=&quot;1&quot; CLS_B_170=&quot;000&quot; CLS_F_FullBusinessCode_150=&quot;0409&quot; CLS_F_Description_150=&quot;Дорожное хозяйство (дорожные фонды)&quot; CLS_F_FullBusinessCode_171=&quot;0000000&quot; CLS_F_Description_171=&quot;&quot; CLS_F_FullBusinessCode_170=&quot;000&quot; CLS_F_Description_170=&quot;&quot; RG_14_1=&quot;24341.300000&quot; RG_14_1_DATA_STATE=&quot;2&quot; RG_14_1_CALC_STATE=&quot;0&quot; EXPR_19=&quot;24341.3&quot; EXPR_19_UPDID=&quot;255&quot; EXPR_19_DATA_STATE=&quot;1&quot; EXPR_20=&quot;04&quot; EXPR_20_UPDID=&quot;255&quot; EXPR_20_DATA_STATE=&quot;1&quot; EXPR_21=&quot;09&quot; EXPR_21_UPDID=&quot;255&quot; EXPR_21_DATA_STATE=&quot;1&quot; EXPR_22=&quot;Дорожное хозяйство (дорожные фонды)&quot; EXPR_22_UPDID=&quot;255&quot; EXPR_22_DATA_STATE=&quot;1&quot; OrderAdHoc=&quot;132&quot; StyleID=&quot;3&quot; rs:forcenull=&quot;OrderPrintable&quot;/&gt;&#10;   &lt;z:row RowID=&quot;205&quot; LineID=&quot;__0409_ZZZZTZ9_&quot; RowType=&quot;DATA&quot; CLS_S_150=&quot;0409&quot; CLS_DEPTH_150=&quot;3&quot; CLS_B_150=&quot;0409&quot; CLS_S_171=&quot;ZZZZTZ9&quot; CLS_DEPTH_171=&quot;5&quot; CLS_B_171=&quot;0600601&quot; CLS_S_170=&quot;&quot; CLS_DEPTH_170=&quot;1&quot; CLS_B_170=&quot;000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000&quot; CLS_F_Description_170=&quot;&quot; RG_14_1=&quot;5136.500000&quot; RG_14_1_DATA_STATE=&quot;2&quot; RG_14_1_CALC_STATE=&quot;0&quot; EXPR_19=&quot;5136.5&quot; EXPR_19_UPDID=&quot;255&quot; EXPR_19_DATA_STATE=&quot;1&quot; EXPR_20=&quot;04&quot; EXPR_20_UPDID=&quot;255&quot; EXPR_20_DATA_STATE=&quot;1&quot; EXPR_21=&quot;09&quot; EXPR_21_UPDID=&quot;255&quot; EXPR_21_DATA_STATE=&quot;1&quot; EXPR_22=&quot;Содержание и ремонт автомобильных дорог&quot; EXPR_22_UPDID=&quot;255&quot; EXPR_22_DATA_STATE=&quot;1&quot; OrderAdHoc=&quot;133&quot; rs:forcenull=&quot;OrderPrintable StyleID&quot;/&gt;&#10;   &lt;z:row RowID=&quot;51&quot; LineID=&quot;__0409_ZZZZTZ9_Y&quot; RowType=&quot;DATA&quot; CLS_S_150=&quot;0409&quot; CLS_DEPTH_150=&quot;3&quot; CLS_B_150=&quot;0409&quot; CLS_S_171=&quot;ZZZZTZ9&quot; CLS_DEPTH_171=&quot;5&quot; CLS_B_171=&quot;0600601&quot; CLS_S_170=&quot;Y&quot; CLS_DEPTH_170=&quot;2&quot; CLS_B_170=&quot;200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200&quot; CLS_F_Description_170=&quot;Закупка товаров, работ и услуг для государственных нужд&quot; RG_14_1=&quot;5136.500000&quot; RG_14_1_DATA_STATE=&quot;2&quot; RG_14_1_CALC_STATE=&quot;0&quot; EXPR_19=&quot;5136.5&quot; EXPR_19_UPDID=&quot;255&quot; EXPR_19_DATA_STATE=&quot;1&quot; EXPR_20=&quot;04&quot; EXPR_20_UPDID=&quot;255&quot; EXPR_20_DATA_STATE=&quot;1&quot; EXPR_21=&quot;09&quot; EXPR_21_UPDID=&quot;255&quot; EXPR_21_DATA_STATE=&quot;1&quot; EXPR_22=&quot;Закупка товаров, работ и услуг для государственных нужд&quot; EXPR_22_UPDID=&quot;255&quot; EXPR_22_DATA_STATE=&quot;1&quot; OrderAdHoc=&quot;134&quot; rs:forcenull=&quot;OrderPrintable StyleID&quot;/&gt;&#10;   &lt;z:row RowID=&quot;204&quot; LineID=&quot;__0409_ZZZZTZ8_&quot; RowType=&quot;DATA&quot; CLS_S_150=&quot;0409&quot; CLS_DEPTH_150=&quot;3&quot; CLS_B_150=&quot;0409&quot; CLS_S_171=&quot;ZZZZTZ8&quot; CLS_DEPTH_171=&quot;5&quot; CLS_B_171=&quot;0600602&quot; CLS_S_170=&quot;&quot; CLS_DEPTH_170=&quot;1&quot; CLS_B_170=&quot;000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000&quot; CLS_F_Description_170=&quot;&quot; RG_14_1=&quot;239.800000&quot; RG_14_1_DATA_STATE=&quot;2&quot; RG_14_1_CALC_STATE=&quot;0&quot; EXPR_19=&quot;239.8&quot; EXPR_19_UPDID=&quot;255&quot; EXPR_19_DATA_STATE=&quot;1&quot; EXPR_20=&quot;04&quot; EXPR_20_UPDID=&quot;255&quot; EXPR_20_DATA_STATE=&quot;1&quot; EXPR_21=&quot;09&quot; EXPR_21_UPDID=&quot;255&quot; EXPR_21_DATA_STATE=&quot;1&quot; EXPR_22=&quot;Софинансирование оЦП&quot; EXPR_22_UPDID=&quot;255&quot; EXPR_22_DATA_STATE=&quot;1&quot; OrderAdHoc=&quot;135&quot; rs:forcenull=&quot;OrderPrintable StyleID&quot;/&gt;&#10;   &lt;z:row RowID=&quot;50&quot; LineID=&quot;__0409_ZZZZTZ8_Y&quot; RowType=&quot;DATA&quot; CLS_S_150=&quot;0409&quot; CLS_DEPTH_150=&quot;3&quot; CLS_B_150=&quot;0409&quot; CLS_S_171=&quot;ZZZZTZ8&quot; CLS_DEPTH_171=&quot;5&quot; CLS_B_171=&quot;0600602&quot; CLS_S_170=&quot;Y&quot; CLS_DEPTH_170=&quot;2&quot; CLS_B_170=&quot;200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200&quot; CLS_F_Description_170=&quot;Закупка товаров, работ и услуг для государственных нужд&quot; RG_14_1=&quot;239.800000&quot; RG_14_1_DATA_STATE=&quot;2&quot; RG_14_1_CALC_STATE=&quot;0&quot; EXPR_19=&quot;239.8&quot; EXPR_19_UPDID=&quot;255&quot; EXPR_19_DATA_STATE=&quot;1&quot; EXPR_20=&quot;04&quot; EXPR_20_UPDID=&quot;255&quot; EXPR_20_DATA_STATE=&quot;1&quot; EXPR_21=&quot;09&quot; EXPR_21_UPDID=&quot;255&quot; EXPR_21_DATA_STATE=&quot;1&quot; EXPR_22=&quot;Закупка товаров, работ и услуг для государственных нужд&quot; EXPR_22_UPDID=&quot;255&quot; EXPR_22_DATA_STATE=&quot;1&quot; OrderAdHoc=&quot;136&quot; rs:forcenull=&quot;OrderPrintable StyleID&quot;/&gt;&#10;   &lt;z:row RowID=&quot;207&quot; LineID=&quot;__0409_ZZZZVZP_&quot; RowType=&quot;DATA&quot; CLS_S_150=&quot;0409&quot; CLS_DEPTH_150=&quot;3&quot; CLS_B_150=&quot;0409&quot; CLS_S_171=&quot;ZZZZVZP&quot; CLS_DEPTH_171=&quot;5&quot; CLS_B_171=&quot;06Э1508&quot; CLS_S_170=&quot;&quot; CLS_DEPTH_170=&quot;1&quot; CLS_B_170=&quot;000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000&quot; CLS_F_Description_170=&quot;&quot; RG_14_1=&quot;18965.000000&quot; RG_14_1_DATA_STATE=&quot;2&quot; RG_14_1_CALC_STATE=&quot;0&quot; EXPR_19=&quot;18965&quot; EXPR_19_UPDID=&quot;255&quot; EXPR_19_DATA_STATE=&quot;1&quot; EXPR_20=&quot;04&quot; EXPR_20_UPDID=&quot;255&quot; EXPR_20_DATA_STATE=&quot;1&quot; EXPR_21=&quot;09&quot; EXPR_21_UPDID=&quot;255&quot; EXPR_21_DATA_STATE=&quot;1&quot; EXPR_22=&quot;Субсидия местным бюджетам из областного бюджета на содержание и ремонт автомобильных дорог общего пользования местного значения на 2014-2016 годы&quot; EXPR_22_UPDID=&quot;255&quot; EXPR_22_DATA_STATE=&quot;1&quot; OrderAdHoc=&quot;137&quot; rs:forcenull=&quot;OrderPrintable StyleID&quot;/&gt;&#10;   &lt;z:row RowID=&quot;52&quot; LineID=&quot;__0409_ZZZZVZP_Y&quot; RowType=&quot;DATA&quot; CLS_S_150=&quot;0409&quot; CLS_DEPTH_150=&quot;3&quot; CLS_B_150=&quot;0409&quot; CLS_S_171=&quot;ZZZZVZP&quot; CLS_DEPTH_171=&quot;5&quot; CLS_B_171=&quot;06Э1508&quot; CLS_S_170=&quot;Y&quot; CLS_DEPTH_170=&quot;2&quot; CLS_B_170=&quot;200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200&quot; CLS_F_Description_170=&quot;Закупка товаров, работ и услуг для государственных нужд&quot; RG_14_1=&quot;18965.000000&quot; RG_14_1_DATA_STATE=&quot;2&quot; RG_14_1_CALC_STATE=&quot;0&quot; EXPR_19=&quot;18965&quot; EXPR_19_UPDID=&quot;255&quot; EXPR_19_DATA_STATE=&quot;1&quot; EXPR_20=&quot;04&quot; EXPR_20_UPDID=&quot;255&quot; EXPR_20_DATA_STATE=&quot;1&quot; EXPR_21=&quot;09&quot; EXPR_21_UPDID=&quot;255&quot; EXPR_21_DATA_STATE=&quot;1&quot; EXPR_22=&quot;Закупка товаров, работ и услуг для государственных нужд&quot; EXPR_22_UPDID=&quot;255&quot; EXPR_22_DATA_STATE=&quot;1&quot; OrderAdHoc=&quot;138&quot; rs:forcenull=&quot;OrderPrintable StyleID&quot;/&gt;&#10;   &lt;z:row RowID=&quot;201&quot; LineID=&quot;__0409_ZZ_&quot; RowType=&quot;DATA&quot; CLS_S_150=&quot;0409&quot; CLS_DEPTH_150=&quot;3&quot; CLS_B_150=&quot;0409&quot; CLS_S_171=&quot;ZZ&quot; CLS_DEPTH_171=&quot;2&quot; CLS_B_171=&quot;9900000&quot; CLS_S_170=&quot;&quot; CLS_DEPTH_170=&quot;1&quot; CLS_B_170=&quot;000&quot; CLS_F_FullBusinessCode_150=&quot;0409&quot; CLS_F_Description_150=&quot;Дорожное хозяйство (дорожные фонды)&quot; CLS_F_FullBusinessCode_171=&quot;9900000&quot; CLS_F_Description_171=&quot;Какая-то программа&quot; CLS_F_FullBusinessCode_170=&quot;000&quot; CLS_F_Description_170=&quot;&quot; RG_14_1=&quot;24341.300000&quot; RG_14_1_DATA_STATE=&quot;2&quot; RG_14_1_CALC_STATE=&quot;0&quot; EXPR_19=&quot;24341.3&quot; EXPR_19_UPDID=&quot;255&quot; EXPR_19_DATA_STATE=&quot;1&quot; EXPR_20=&quot;04&quot; EXPR_20_UPDID=&quot;255&quot; EXPR_20_DATA_STATE=&quot;1&quot; EXPR_21=&quot;09&quot; EXPR_21_UPDID=&quot;255&quot; EXPR_21_DATA_STATE=&quot;1&quot; EXPR_22=&quot;Какая-то программа&quot; EXPR_22_UPDID=&quot;255&quot; EXPR_22_DATA_STATE=&quot;1&quot; OrderAdHoc=&quot;139&quot; rs:forcenull=&quot;OrderPrintable StyleID&quot;/&gt;&#10;   &lt;z:row RowID=&quot;202&quot; LineID=&quot;__0409_ZZZ_&quot; RowType=&quot;DATA&quot; CLS_S_150=&quot;0409&quot; CLS_DEPTH_150=&quot;3&quot; CLS_B_150=&quot;0409&quot; CLS_S_171=&quot;ZZZ&quot; CLS_DEPTH_171=&quot;3&quot; CLS_B_171=&quot;9990000&quot; CLS_S_170=&quot;&quot; CLS_DEPTH_170=&quot;1&quot; CLS_B_170=&quot;000&quot; CLS_F_FullBusinessCode_150=&quot;0409&quot; CLS_F_Description_150=&quot;Дорожное хозяйство (дорожные фонды)&quot; CLS_F_FullBusinessCode_171=&quot;9990000&quot; CLS_F_Description_171=&quot;Какая-то подпрограмма&quot; CLS_F_FullBusinessCode_170=&quot;000&quot; CLS_F_Description_170=&quot;&quot; RG_14_1=&quot;24341.300000&quot; RG_14_1_DATA_STATE=&quot;2&quot; RG_14_1_CALC_STATE=&quot;0&quot; EXPR_19=&quot;24341.3&quot; EXPR_19_UPDID=&quot;255&quot; EXPR_19_DATA_STATE=&quot;1&quot; EXPR_20=&quot;04&quot; EXPR_20_UPDID=&quot;255&quot; EXPR_20_DATA_STATE=&quot;1&quot; EXPR_21=&quot;09&quot; EXPR_21_UPDID=&quot;255&quot; EXPR_21_DATA_STATE=&quot;1&quot; EXPR_22=&quot;Какая-то подпрограмма&quot; EXPR_22_UPDID=&quot;255&quot; EXPR_22_DATA_STATE=&quot;1&quot; OrderAdHoc=&quot;140&quot; rs:forcenull=&quot;OrderPrintable StyleID&quot;/&gt;&#10;   &lt;z:row RowID=&quot;206&quot; LineID=&quot;__0409_ZZZZV_&quot; RowType=&quot;DATA&quot; CLS_S_150=&quot;0409&quot; CLS_DEPTH_150=&quot;3&quot; CLS_B_150=&quot;0409&quot; CLS_S_171=&quot;ZZZZV&quot; CLS_DEPTH_171=&quot;4&quot; CLS_B_171=&quot;9999500&quot; CLS_S_170=&quot;&quot; CLS_DEPTH_170=&quot;1&quot; CLS_B_170=&quot;000&quot; CLS_F_FullBusinessCode_150=&quot;0409&quot; CLS_F_Description_150=&quot;Дорожное хозяйство (дорожные фонды)&quot; CLS_F_FullBusinessCode_171=&quot;9999500&quot; CLS_F_Description_171=&quot;&quot; CLS_F_FullBusinessCode_170=&quot;000&quot; CLS_F_Description_170=&quot;&quot; RG_14_1=&quot;18965.000000&quot; RG_14_1_DATA_STATE=&quot;2&quot; RG_14_1_CALC_STATE=&quot;0&quot; EXPR_19=&quot;18965&quot; EXPR_19_UPDID=&quot;255&quot; EXPR_19_DATA_STATE=&quot;1&quot; EXPR_20=&quot;04&quot; EXPR_20_UPDID=&quot;255&quot; EXPR_20_DATA_STATE=&quot;1&quot; EXPR_21=&quot;09&quot; EXPR_21_UPDID=&quot;255&quot; EXPR_21_DATA_STATE=&quot;1&quot; EXPR_22=&quot;&quot; EXPR_22_UPDID=&quot;255&quot; EXPR_22_DATA_STATE=&quot;1&quot; OrderAdHoc=&quot;141&quot; rs:forcenull=&quot;OrderPrintable StyleID&quot;/&gt;&#10;   &lt;z:row RowID=&quot;203&quot; LineID=&quot;__0409_ZZZZT_&quot; RowType=&quot;DATA&quot; CLS_S_150=&quot;0409&quot; CLS_DEPTH_150=&quot;3&quot; CLS_B_150=&quot;0409&quot; CLS_S_171=&quot;ZZZZT&quot; CLS_DEPTH_171=&quot;4&quot; CLS_B_171=&quot;9999900&quot; CLS_S_170=&quot;&quot; CLS_DEPTH_170=&quot;1&quot; CLS_B_170=&quot;000&quot; CLS_F_FullBusinessCode_150=&quot;0409&quot; CLS_F_Description_150=&quot;Дорожное хозяйство (дорожные фонды)&quot; CLS_F_FullBusinessCode_171=&quot;9999900&quot; CLS_F_Description_171=&quot;&quot; CLS_F_FullBusinessCode_170=&quot;000&quot; CLS_F_Description_170=&quot;&quot; RG_14_1=&quot;5376.300000&quot; RG_14_1_DATA_STATE=&quot;2&quot; RG_14_1_CALC_STATE=&quot;0&quot; EXPR_19=&quot;5376.3&quot; EXPR_19_UPDID=&quot;255&quot; EXPR_19_DATA_STATE=&quot;1&quot; EXPR_20=&quot;04&quot; EXPR_20_UPDID=&quot;255&quot; EXPR_20_DATA_STATE=&quot;1&quot; EXPR_21=&quot;09&quot; EXPR_21_UPDID=&quot;255&quot; EXPR_21_DATA_STATE=&quot;1&quot; EXPR_22=&quot;&quot; EXPR_22_UPDID=&quot;255&quot; EXPR_22_DATA_STATE=&quot;1&quot; OrderAdHoc=&quot;142&quot; rs:forcenull=&quot;OrderPrintable StyleID&quot;/&gt;&#10;   &lt;z:row RowID=&quot;208&quot; LineID=&quot;__040C__&quot; RowType=&quot;DATA&quot; CLS_S_150=&quot;040C&quot; CLS_DEPTH_150=&quot;3&quot; CLS_B_150=&quot;0412&quot; CLS_S_171=&quot;&quot; CLS_DEPTH_171=&quot;1&quot; CLS_B_171=&quot;0000000&quot; CLS_S_170=&quot;&quot; CLS_DEPTH_170=&quot;1&quot; CLS_B_170=&quot;000&quot; CLS_F_FullBusinessCode_150=&quot;0412&quot; CLS_F_Description_150=&quot;Другие вопросы в области национальной экономики&quot; CLS_F_FullBusinessCode_171=&quot;0000000&quot; CLS_F_Description_171=&quot;&quot; CLS_F_FullBusinessCode_170=&quot;000&quot; CLS_F_Description_170=&quot;&quot; RG_14_1=&quot;472.400000&quot; RG_14_1_DATA_STATE=&quot;2&quot; RG_14_1_CALC_STATE=&quot;0&quot; EXPR_19=&quot;472.4&quot; EXPR_19_UPDID=&quot;255&quot; EXPR_19_DATA_STATE=&quot;1&quot; EXPR_20=&quot;04&quot; EXPR_20_UPDID=&quot;255&quot; EXPR_20_DATA_STATE=&quot;1&quot; EXPR_21=&quot;12&quot; EXPR_21_UPDID=&quot;255&quot; EXPR_21_DATA_STATE=&quot;1&quot; EXPR_22=&quot;Другие вопросы в области национальной экономики&quot; EXPR_22_UPDID=&quot;255&quot; EXPR_22_DATA_STATE=&quot;1&quot; OrderAdHoc=&quot;143&quot; StyleID=&quot;3&quot; rs:forcenull=&quot;OrderPrintable&quot;/&gt;&#10;   &lt;z:row RowID=&quot;214&quot; LineID=&quot;__040C_ZZZZTZE_&quot; RowType=&quot;DATA&quot; CLS_S_150=&quot;040C&quot; CLS_DEPTH_150=&quot;3&quot; CLS_B_150=&quot;0412&quot; CLS_S_171=&quot;ZZZZTZE&quot; CLS_DEPTH_171=&quot;5&quot; CLS_B_171=&quot;0210211&quot; CLS_S_170=&quot;&quot; CLS_DEPTH_170=&quot;1&quot; CLS_B_170=&quot;000&quot; CLS_F_FullBusinessCode_150=&quot;0412&quot; CLS_F_Description_150=&quot;Другие вопросы в области национальной экономики&quot; CLS_F_FullBusinessCode_171=&quot;0210211&quot; CLS_F_Description_171=&quot;Развитие туризма в Котельничском муниципальном районе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04&quot; EXPR_20_UPDID=&quot;255&quot; EXPR_20_DATA_STATE=&quot;1&quot; EXPR_21=&quot;12&quot; EXPR_21_UPDID=&quot;255&quot; EXPR_21_DATA_STATE=&quot;1&quot; EXPR_22=&quot;Развитие туризма в Котельничском муниципальном районе&quot; EXPR_22_UPDID=&quot;255&quot; EXPR_22_DATA_STATE=&quot;1&quot; OrderAdHoc=&quot;144&quot; rs:forcenull=&quot;OrderPrintable StyleID&quot;/&gt;&#10;   &lt;z:row RowID=&quot;55&quot; LineID=&quot;__040C_ZZZZTZE_Y&quot; RowType=&quot;DATA&quot; CLS_S_150=&quot;040C&quot; CLS_DEPTH_150=&quot;3&quot; CLS_B_150=&quot;0412&quot; CLS_S_171=&quot;ZZZZTZE&quot; CLS_DEPTH_171=&quot;5&quot; CLS_B_171=&quot;0210211&quot; CLS_S_170=&quot;Y&quot; CLS_DEPTH_170=&quot;2&quot; CLS_B_170=&quot;200&quot; CLS_F_FullBusinessCode_150=&quot;0412&quot; CLS_F_Description_150=&quot;Другие вопросы в области национальной экономики&quot; CLS_F_FullBusinessCode_171=&quot;0210211&quot; CLS_F_Description_171=&quot;Развитие туризма в Котельничском муниципальном районе&quot; CLS_F_FullBusinessCode_170=&quot;200&quot; CLS_F_Description_170=&quot;Закупка товаров, работ и услуг для государственных нужд&quot; RG_14_1=&quot;100.000000&quot; RG_14_1_DATA_STATE=&quot;2&quot; RG_14_1_CALC_STATE=&quot;0&quot; EXPR_19=&quot;100&quot; EXPR_19_UPDID=&quot;255&quot; EXPR_19_DATA_STATE=&quot;1&quot; EXPR_20=&quot;04&quot; EXPR_20_UPDID=&quot;255&quot; EXPR_20_DATA_STATE=&quot;1&quot; EXPR_21=&quot;12&quot; EXPR_21_UPDID=&quot;255&quot; EXPR_21_DATA_STATE=&quot;1&quot; EXPR_22=&quot;Закупка товаров, работ и услуг для государственных нужд&quot; EXPR_22_UPDID=&quot;255&quot; EXPR_22_DATA_STATE=&quot;1&quot; OrderAdHoc=&quot;145&quot; rs:forcenull=&quot;OrderPrintable StyleID&quot;/&gt;&#10;   &lt;z:row RowID=&quot;213&quot; LineID=&quot;__040C_ZZZZTZ7_&quot; RowType=&quot;DATA&quot; CLS_S_150=&quot;040C&quot; CLS_DEPTH_150=&quot;3&quot; CLS_B_150=&quot;0412&quot; CLS_S_171=&quot;ZZZZTZ7&quot; CLS_DEPTH_171=&quot;5&quot; CLS_B_171=&quot;0700701&quot; CLS_S_170=&quot;&quot; CLS_DEPTH_170=&quot;1&quot; CLS_B_170=&quot;000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000&quot; CLS_F_Description_170=&quot;&quot; RG_14_1=&quot;150.000000&quot; RG_14_1_DATA_STATE=&quot;2&quot; RG_14_1_CALC_STATE=&quot;0&quot; EXPR_19=&quot;150&quot; EXPR_19_UPDID=&quot;255&quot; EXPR_19_DATA_STATE=&quot;1&quot; EXPR_20=&quot;04&quot; EXPR_20_UPDID=&quot;255&quot; EXPR_20_DATA_STATE=&quot;1&quot; EXPR_21=&quot;12&quot; EXPR_21_UPDID=&quot;255&quot; EXPR_21_DATA_STATE=&quot;1&quot; EXPR_22=&quot;Мероприятия по развитию малого и среднего предпринимательства&quot; EXPR_22_UPDID=&quot;255&quot; EXPR_22_DATA_STATE=&quot;1&quot; OrderAdHoc=&quot;146&quot; rs:forcenull=&quot;OrderPrintable StyleID&quot;/&gt;&#10;   &lt;z:row RowID=&quot;54&quot; LineID=&quot;__040C_ZZZZTZ7_Y&quot; RowType=&quot;DATA&quot; CLS_S_150=&quot;040C&quot; CLS_DEPTH_150=&quot;3&quot; CLS_B_150=&quot;0412&quot; CLS_S_171=&quot;ZZZZTZ7&quot; CLS_DEPTH_171=&quot;5&quot; CLS_B_171=&quot;0700701&quot; CLS_S_170=&quot;Y&quot; CLS_DEPTH_170=&quot;2&quot; CLS_B_170=&quot;200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200&quot; CLS_F_Description_170=&quot;Закупка товаров, работ и услуг для государственных нужд&quot; RG_14_1=&quot;150.000000&quot; RG_14_1_DATA_STATE=&quot;2&quot; RG_14_1_CALC_STATE=&quot;0&quot; EXPR_19=&quot;150&quot; EXPR_19_UPDID=&quot;255&quot; EXPR_19_DATA_STATE=&quot;1&quot; EXPR_20=&quot;04&quot; EXPR_20_UPDID=&quot;255&quot; EXPR_20_DATA_STATE=&quot;1&quot; EXPR_21=&quot;12&quot; EXPR_21_UPDID=&quot;255&quot; EXPR_21_DATA_STATE=&quot;1&quot; EXPR_22=&quot;Закупка товаров, работ и услуг для государственных нужд&quot; EXPR_22_UPDID=&quot;255&quot; EXPR_22_DATA_STATE=&quot;1&quot; OrderAdHoc=&quot;147&quot; rs:forcenull=&quot;OrderPrintable StyleID&quot;/&gt;&#10;   &lt;z:row RowID=&quot;216&quot; LineID=&quot;__040C_ZZZZVZU_&quot; RowType=&quot;DATA&quot; CLS_S_150=&quot;040C&quot; CLS_DEPTH_150=&quot;3&quot; CLS_B_150=&quot;0412&quot; CLS_S_171=&quot;ZZZZVZU&quot; CLS_DEPTH_171=&quot;5&quot; CLS_B_171=&quot;10Э1511&quot; CLS_S_170=&quot;&quot; CLS_DEPTH_170=&quot;1&quot; CLS_B_170=&quot;000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000&quot; CLS_F_Description_170=&quot;&quot; RG_14_1=&quot;172.400000&quot; RG_14_1_DATA_STATE=&quot;2&quot; RG_14_1_CALC_STATE=&quot;0&quot; EXPR_19=&quot;172.4&quot; EXPR_19_UPDID=&quot;255&quot; EXPR_19_DATA_STATE=&quot;1&quot; EXPR_20=&quot;04&quot; EXPR_20_UPDID=&quot;255&quot; EXPR_20_DATA_STATE=&quot;1&quot; EXPR_21=&quot;12&quot; EXPR_21_UPDID=&quot;255&quot; EXPR_21_DATA_STATE=&quot;1&quot; EXPR_22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EXPR_22_UPDID=&quot;255&quot; EXPR_22_DATA_STATE=&quot;1&quot; OrderAdHoc=&quot;148&quot; rs:forcenull=&quot;OrderPrintable StyleID&quot;/&gt;&#10;   &lt;z:row RowID=&quot;56&quot; LineID=&quot;__040C_ZZZZVZU_X&quot; RowType=&quot;DATA&quot; CLS_S_150=&quot;040C&quot; CLS_DEPTH_150=&quot;3&quot; CLS_B_150=&quot;0412&quot; CLS_S_171=&quot;ZZZZVZU&quot; CLS_DEPTH_171=&quot;5&quot; CLS_B_171=&quot;10Э1511&quot; CLS_S_170=&quot;X&quot; CLS_DEPTH_170=&quot;2&quot; CLS_B_170=&quot;300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300&quot; CLS_F_Description_170=&quot;Социальное обеспечение и иные выплаты населению&quot; RG_14_1=&quot;172.400000&quot; RG_14_1_DATA_STATE=&quot;2&quot; RG_14_1_CALC_STATE=&quot;0&quot; EXPR_19=&quot;172.4&quot; EXPR_19_UPDID=&quot;255&quot; EXPR_19_DATA_STATE=&quot;1&quot; EXPR_20=&quot;04&quot; EXPR_20_UPDID=&quot;255&quot; EXPR_20_DATA_STATE=&quot;1&quot; EXPR_21=&quot;12&quot; EXPR_21_UPDID=&quot;255&quot; EXPR_21_DATA_STATE=&quot;1&quot; EXPR_22=&quot;Социальное обеспечение и иные выплаты населению&quot; EXPR_22_UPDID=&quot;255&quot; EXPR_22_DATA_STATE=&quot;1&quot; OrderAdHoc=&quot;149&quot; rs:forcenull=&quot;OrderPrintable StyleID&quot;/&gt;&#10;   &lt;z:row RowID=&quot;212&quot; LineID=&quot;__040C_ZZZZTYN_&quot; RowType=&quot;DATA&quot; CLS_S_150=&quot;040C&quot; CLS_DEPTH_150=&quot;3&quot; CLS_B_150=&quot;0412&quot; CLS_S_171=&quot;ZZZZTYN&quot; CLS_DEPTH_171=&quot;5&quot; CLS_B_171=&quot;1301301&quot; CLS_S_170=&quot;&quot; CLS_DEPTH_170=&quot;1&quot; CLS_B_170=&quot;000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000&quot; CLS_F_Description_170=&quot;&quot; RG_14_1=&quot;50.000000&quot; RG_14_1_DATA_STATE=&quot;2&quot; RG_14_1_CALC_STATE=&quot;0&quot; EXPR_19=&quot;50&quot; EXPR_19_UPDID=&quot;255&quot; EXPR_19_DATA_STATE=&quot;1&quot; EXPR_20=&quot;04&quot; EXPR_20_UPDID=&quot;255&quot; EXPR_20_DATA_STATE=&quot;1&quot; EXPR_21=&quot;12&quot; EXPR_21_UPDID=&quot;255&quot; EXPR_21_DATA_STATE=&quot;1&quot; EXPR_22=&quot;&quot; EXPR_22_UPDID=&quot;255&quot; EXPR_22_DATA_STATE=&quot;1&quot; OrderAdHoc=&quot;150&quot; rs:forcenull=&quot;OrderPrintable StyleID&quot;/&gt;&#10;   &lt;z:row RowID=&quot;53&quot; LineID=&quot;__040C_ZZZZTYN_T&quot; RowType=&quot;DATA&quot; CLS_S_150=&quot;040C&quot; CLS_DEPTH_150=&quot;3&quot; CLS_B_150=&quot;0412&quot; CLS_S_171=&quot;ZZZZTYN&quot; CLS_DEPTH_171=&quot;5&quot; CLS_B_171=&quot;1301301&quot; CLS_S_170=&quot;T&quot; CLS_DEPTH_170=&quot;2&quot; CLS_B_170=&quot;700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700&quot; CLS_F_Description_170=&quot;Обслуживание государственного долга Российской Федерации&quot; RG_14_1=&quot;50.000000&quot; RG_14_1_DATA_STATE=&quot;2&quot; RG_14_1_CALC_STATE=&quot;0&quot; EXPR_19=&quot;50&quot; EXPR_19_UPDID=&quot;255&quot; EXPR_19_DATA_STATE=&quot;1&quot; EXPR_20=&quot;04&quot; EXPR_20_UPDID=&quot;255&quot; EXPR_20_DATA_STATE=&quot;1&quot; EXPR_21=&quot;12&quot; EXPR_21_UPDID=&quot;255&quot; EXPR_21_DATA_STATE=&quot;1&quot; EXPR_22=&quot;Обслуживание государственного долга Российской Федерации&quot; EXPR_22_UPDID=&quot;255&quot; EXPR_22_DATA_STATE=&quot;1&quot; OrderAdHoc=&quot;151&quot; rs:forcenull=&quot;OrderPrintable StyleID&quot;/&gt;&#10;   &lt;z:row RowID=&quot;209&quot; LineID=&quot;__040C_ZZ_&quot; RowType=&quot;DATA&quot; CLS_S_150=&quot;040C&quot; CLS_DEPTH_150=&quot;3&quot; CLS_B_150=&quot;0412&quot; CLS_S_171=&quot;ZZ&quot; CLS_DEPTH_171=&quot;2&quot; CLS_B_171=&quot;9900000&quot; CLS_S_170=&quot;&quot; CLS_DEPTH_170=&quot;1&quot; CLS_B_170=&quot;000&quot; CLS_F_FullBusinessCode_150=&quot;0412&quot; CLS_F_Description_150=&quot;Другие вопросы в области национальной экономики&quot; CLS_F_FullBusinessCode_171=&quot;9900000&quot; CLS_F_Description_171=&quot;Какая-то программа&quot; CLS_F_FullBusinessCode_170=&quot;000&quot; CLS_F_Description_170=&quot;&quot; RG_14_1=&quot;472.400000&quot; RG_14_1_DATA_STATE=&quot;2&quot; RG_14_1_CALC_STATE=&quot;0&quot; EXPR_19=&quot;472.4&quot; EXPR_19_UPDID=&quot;255&quot; EXPR_19_DATA_STATE=&quot;1&quot; EXPR_20=&quot;04&quot; EXPR_20_UPDID=&quot;255&quot; EXPR_20_DATA_STATE=&quot;1&quot; EXPR_21=&quot;12&quot; EXPR_21_UPDID=&quot;255&quot; EXPR_21_DATA_STATE=&quot;1&quot; EXPR_22=&quot;Какая-то программа&quot; EXPR_22_UPDID=&quot;255&quot; EXPR_22_DATA_STATE=&quot;1&quot; OrderAdHoc=&quot;152&quot; rs:forcenull=&quot;OrderPrintable StyleID&quot;/&gt;&#10;   &lt;z:row RowID=&quot;210&quot; LineID=&quot;__040C_ZZZ_&quot; RowType=&quot;DATA&quot; CLS_S_150=&quot;040C&quot; CLS_DEPTH_150=&quot;3&quot; CLS_B_150=&quot;0412&quot; CLS_S_171=&quot;ZZZ&quot; CLS_DEPTH_171=&quot;3&quot; CLS_B_171=&quot;9990000&quot; CLS_S_170=&quot;&quot; CLS_DEPTH_170=&quot;1&quot; CLS_B_170=&quot;000&quot; CLS_F_FullBusinessCode_150=&quot;0412&quot; CLS_F_Description_150=&quot;Другие вопросы в области национальной экономики&quot; CLS_F_FullBusinessCode_171=&quot;9990000&quot; CLS_F_Description_171=&quot;Какая-то подпрограмма&quot; CLS_F_FullBusinessCode_170=&quot;000&quot; CLS_F_Description_170=&quot;&quot; RG_14_1=&quot;472.400000&quot; RG_14_1_DATA_STATE=&quot;2&quot; RG_14_1_CALC_STATE=&quot;0&quot; EXPR_19=&quot;472.4&quot; EXPR_19_UPDID=&quot;255&quot; EXPR_19_DATA_STATE=&quot;1&quot; EXPR_20=&quot;04&quot; EXPR_20_UPDID=&quot;255&quot; EXPR_20_DATA_STATE=&quot;1&quot; EXPR_21=&quot;12&quot; EXPR_21_UPDID=&quot;255&quot; EXPR_21_DATA_STATE=&quot;1&quot; EXPR_22=&quot;Какая-то подпрограмма&quot; EXPR_22_UPDID=&quot;255&quot; EXPR_22_DATA_STATE=&quot;1&quot; OrderAdHoc=&quot;153&quot; rs:forcenull=&quot;OrderPrintable StyleID&quot;/&gt;&#10;   &lt;z:row RowID=&quot;215&quot; LineID=&quot;__040C_ZZZZV_&quot; RowType=&quot;DATA&quot; CLS_S_150=&quot;040C&quot; CLS_DEPTH_150=&quot;3&quot; CLS_B_150=&quot;0412&quot; CLS_S_171=&quot;ZZZZV&quot; CLS_DEPTH_171=&quot;4&quot; CLS_B_171=&quot;9999500&quot; CLS_S_170=&quot;&quot; CLS_DEPTH_170=&quot;1&quot; CLS_B_170=&quot;000&quot; CLS_F_FullBusinessCode_150=&quot;0412&quot; CLS_F_Description_150=&quot;Другие вопросы в области национальной экономики&quot; CLS_F_FullBusinessCode_171=&quot;9999500&quot; CLS_F_Description_171=&quot;&quot; CLS_F_FullBusinessCode_170=&quot;000&quot; CLS_F_Description_170=&quot;&quot; RG_14_1=&quot;172.400000&quot; RG_14_1_DATA_STATE=&quot;2&quot; RG_14_1_CALC_STATE=&quot;0&quot; EXPR_19=&quot;172.4&quot; EXPR_19_UPDID=&quot;255&quot; EXPR_19_DATA_STATE=&quot;1&quot; EXPR_20=&quot;04&quot; EXPR_20_UPDID=&quot;255&quot; EXPR_20_DATA_STATE=&quot;1&quot; EXPR_21=&quot;12&quot; EXPR_21_UPDID=&quot;255&quot; EXPR_21_DATA_STATE=&quot;1&quot; EXPR_22=&quot;&quot; EXPR_22_UPDID=&quot;255&quot; EXPR_22_DATA_STATE=&quot;1&quot; OrderAdHoc=&quot;154&quot; rs:forcenull=&quot;OrderPrintable StyleID&quot;/&gt;&#10;   &lt;z:row RowID=&quot;211&quot; LineID=&quot;__040C_ZZZZT_&quot; RowType=&quot;DATA&quot; CLS_S_150=&quot;040C&quot; CLS_DEPTH_150=&quot;3&quot; CLS_B_150=&quot;0412&quot; CLS_S_171=&quot;ZZZZT&quot; CLS_DEPTH_171=&quot;4&quot; CLS_B_171=&quot;9999900&quot; CLS_S_170=&quot;&quot; CLS_DEPTH_170=&quot;1&quot; CLS_B_170=&quot;000&quot; CLS_F_FullBusinessCode_150=&quot;0412&quot; CLS_F_Description_150=&quot;Другие вопросы в области национальной экономики&quot; CLS_F_FullBusinessCode_171=&quot;9999900&quot; CLS_F_Description_171=&quot;&quot; CLS_F_FullBusinessCode_170=&quot;000&quot; CLS_F_Description_170=&quot;&quot; RG_14_1=&quot;300.000000&quot; RG_14_1_DATA_STATE=&quot;2&quot; RG_14_1_CALC_STATE=&quot;0&quot; EXPR_19=&quot;300&quot; EXPR_19_UPDID=&quot;255&quot; EXPR_19_DATA_STATE=&quot;1&quot; EXPR_20=&quot;04&quot; EXPR_20_UPDID=&quot;255&quot; EXPR_20_DATA_STATE=&quot;1&quot; EXPR_21=&quot;12&quot; EXPR_21_UPDID=&quot;255&quot; EXPR_21_DATA_STATE=&quot;1&quot; EXPR_22=&quot;&quot; EXPR_22_UPDID=&quot;255&quot; EXPR_22_DATA_STATE=&quot;1&quot; OrderAdHoc=&quot;155&quot; rs:forcenull=&quot;OrderPrintable StyleID&quot;/&gt;&#10;   &lt;z:row RowID=&quot;217&quot; LineID=&quot;__05__&quot; RowType=&quot;DATA&quot; CLS_S_150=&quot;05&quot; CLS_DEPTH_150=&quot;2&quot; CLS_B_150=&quot;0500&quot; CLS_S_171=&quot;&quot; CLS_DEPTH_171=&quot;1&quot; CLS_B_171=&quot;0000000&quot; CLS_S_170=&quot;&quot; CLS_DEPTH_170=&quot;1&quot; CLS_B_170=&quot;000&quot; CLS_F_FullBusinessCode_150=&quot;0500&quot; CLS_F_Description_150=&quot;Жилищно-коммунальное хозяйство&quot; CLS_F_FullBusinessCode_171=&quot;0000000&quot; CLS_F_Description_171=&quot;&quot; CLS_F_FullBusinessCode_170=&quot;000&quot; CLS_F_Description_170=&quot;&quot; RG_14_1=&quot;700.000000&quot; RG_14_1_DATA_STATE=&quot;2&quot; RG_14_1_CALC_STATE=&quot;0&quot; EXPR_19=&quot;700&quot; EXPR_19_UPDID=&quot;255&quot; EXPR_19_DATA_STATE=&quot;1&quot; EXPR_20=&quot;05&quot; EXPR_20_UPDID=&quot;255&quot; EXPR_20_DATA_STATE=&quot;1&quot; EXPR_21=&quot;00&quot; EXPR_21_UPDID=&quot;255&quot; EXPR_21_DATA_STATE=&quot;1&quot; EXPR_22=&quot;Жилищно-коммунальное хозяйство&quot; EXPR_22_UPDID=&quot;255&quot; EXPR_22_DATA_STATE=&quot;1&quot; OrderAdHoc=&quot;156&quot; StyleID=&quot;1&quot; rs:forcenull=&quot;OrderPrintable&quot;/&gt;&#10;   &lt;z:row RowID=&quot;218&quot; LineID=&quot;__0502__&quot; RowType=&quot;DATA&quot; CLS_S_150=&quot;0502&quot; CLS_DEPTH_150=&quot;3&quot; CLS_B_150=&quot;0502&quot; CLS_S_171=&quot;&quot; CLS_DEPTH_171=&quot;1&quot; CLS_B_171=&quot;0000000&quot; CLS_S_170=&quot;&quot; CLS_DEPTH_170=&quot;1&quot; CLS_B_170=&quot;000&quot; CLS_F_FullBusinessCode_150=&quot;0502&quot; CLS_F_Description_150=&quot;Коммунальное хозяйство&quot; CLS_F_FullBusinessCode_171=&quot;0000000&quot; CLS_F_Description_171=&quot;&quot; CLS_F_FullBusinessCode_170=&quot;000&quot; CLS_F_Description_170=&quot;&quot; RG_14_1=&quot;700.000000&quot; RG_14_1_DATA_STATE=&quot;2&quot; RG_14_1_CALC_STATE=&quot;0&quot; EXPR_19=&quot;700&quot; EXPR_19_UPDID=&quot;255&quot; EXPR_19_DATA_STATE=&quot;1&quot; EXPR_20=&quot;05&quot; EXPR_20_UPDID=&quot;255&quot; EXPR_20_DATA_STATE=&quot;1&quot; EXPR_21=&quot;02&quot; EXPR_21_UPDID=&quot;255&quot; EXPR_21_DATA_STATE=&quot;1&quot; EXPR_22=&quot;Коммунальное хозяйство&quot; EXPR_22_UPDID=&quot;255&quot; EXPR_22_DATA_STATE=&quot;1&quot; OrderAdHoc=&quot;157&quot; StyleID=&quot;3&quot; rs:forcenull=&quot;OrderPrintable&quot;/&gt;&#10;   &lt;z:row RowID=&quot;225&quot; LineID=&quot;__0502_ZZZZTYH_&quot; RowType=&quot;DATA&quot; CLS_S_150=&quot;0502&quot; CLS_DEPTH_150=&quot;3&quot; CLS_B_150=&quot;0502&quot; CLS_S_171=&quot;ZZZZTYH&quot; CLS_DEPTH_171=&quot;5&quot; CLS_B_171=&quot;0500501&quot; CLS_S_170=&quot;&quot; CLS_DEPTH_170=&quot;1&quot; CLS_B_170=&quot;000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000&quot; CLS_F_Description_170=&quot;&quot; RG_14_1=&quot;70.400000&quot; RG_14_1_DATA_STATE=&quot;2&quot; RG_14_1_CALC_STATE=&quot;0&quot; EXPR_19=&quot;70.4&quot; EXPR_19_UPDID=&quot;255&quot; EXPR_19_DATA_STATE=&quot;1&quot; EXPR_20=&quot;05&quot; EXPR_20_UPDID=&quot;255&quot; EXPR_20_DATA_STATE=&quot;1&quot; EXPR_21=&quot;02&quot; EXPR_21_UPDID=&quot;255&quot; EXPR_21_DATA_STATE=&quot;1&quot; EXPR_22=&quot;Софинансирование мероприятия по замене теплотрассы в с. Макарье Котельничского района&quot; EXPR_22_UPDID=&quot;255&quot; EXPR_22_DATA_STATE=&quot;1&quot; OrderAdHoc=&quot;158&quot; rs:forcenull=&quot;OrderPrintable StyleID&quot;/&gt;&#10;   &lt;z:row RowID=&quot;60&quot; LineID=&quot;__0502_ZZZZTYH_Y&quot; RowType=&quot;DATA&quot; CLS_S_150=&quot;0502&quot; CLS_DEPTH_150=&quot;3&quot; CLS_B_150=&quot;0502&quot; CLS_S_171=&quot;ZZZZTYH&quot; CLS_DEPTH_171=&quot;5&quot; CLS_B_171=&quot;0500501&quot; CLS_S_170=&quot;Y&quot; CLS_DEPTH_170=&quot;2&quot; CLS_B_170=&quot;200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200&quot; CLS_F_Description_170=&quot;Закупка товаров, работ и услуг для государственных нужд&quot; RG_14_1=&quot;70.400000&quot; RG_14_1_DATA_STATE=&quot;2&quot; RG_14_1_CALC_STATE=&quot;0&quot; EXPR_19=&quot;70.4&quot; EXPR_19_UPDID=&quot;255&quot; EXPR_19_DATA_STATE=&quot;1&quot; EXPR_20=&quot;05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159&quot; rs:forcenull=&quot;OrderPrintable StyleID&quot;/&gt;&#10;   &lt;z:row RowID=&quot;224&quot; LineID=&quot;__0502_ZZZZTYG_&quot; RowType=&quot;DATA&quot; CLS_S_150=&quot;0502&quot; CLS_DEPTH_150=&quot;3&quot; CLS_B_150=&quot;0502&quot; CLS_S_171=&quot;ZZZZTYG&quot; CLS_DEPTH_171=&quot;5&quot; CLS_B_171=&quot;0500502&quot; CLS_S_170=&quot;&quot; CLS_DEPTH_170=&quot;1&quot; CLS_B_170=&quot;000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000&quot; CLS_F_Description_170=&quot;&quot; RG_14_1=&quot;84.700000&quot; RG_14_1_DATA_STATE=&quot;2&quot; RG_14_1_CALC_STATE=&quot;0&quot; EXPR_19=&quot;84.7&quot; EXPR_19_UPDID=&quot;255&quot; EXPR_19_DATA_STATE=&quot;1&quot; EXPR_20=&quot;05&quot; EXPR_20_UPDID=&quot;255&quot; EXPR_20_DATA_STATE=&quot;1&quot; EXPR_21=&quot;02&quot; EXPR_21_UPDID=&quot;255&quot; EXPR_21_DATA_STATE=&quot;1&quot; EXPR_22=&quot;Модернизация котельной в с. Макарье Котельничского района&quot; EXPR_22_UPDID=&quot;255&quot; EXPR_22_DATA_STATE=&quot;1&quot; OrderAdHoc=&quot;160&quot; rs:forcenull=&quot;OrderPrintable StyleID&quot;/&gt;&#10;   &lt;z:row RowID=&quot;59&quot; LineID=&quot;__0502_ZZZZTYG_Y&quot; RowType=&quot;DATA&quot; CLS_S_150=&quot;0502&quot; CLS_DEPTH_150=&quot;3&quot; CLS_B_150=&quot;0502&quot; CLS_S_171=&quot;ZZZZTYG&quot; CLS_DEPTH_171=&quot;5&quot; CLS_B_171=&quot;0500502&quot; CLS_S_170=&quot;Y&quot; CLS_DEPTH_170=&quot;2&quot; CLS_B_170=&quot;200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200&quot; CLS_F_Description_170=&quot;Закупка товаров, работ и услуг для государственных нужд&quot; RG_14_1=&quot;84.700000&quot; RG_14_1_DATA_STATE=&quot;2&quot; RG_14_1_CALC_STATE=&quot;0&quot; EXPR_19=&quot;84.7&quot; EXPR_19_UPDID=&quot;255&quot; EXPR_19_DATA_STATE=&quot;1&quot; EXPR_20=&quot;05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161&quot; rs:forcenull=&quot;OrderPrintable StyleID&quot;/&gt;&#10;   &lt;z:row RowID=&quot;223&quot; LineID=&quot;__0502_ZZZZTYF_&quot; RowType=&quot;DATA&quot; CLS_S_150=&quot;0502&quot; CLS_DEPTH_150=&quot;3&quot; CLS_B_150=&quot;0502&quot; CLS_S_171=&quot;ZZZZTYF&quot; CLS_DEPTH_171=&quot;5&quot; CLS_B_171=&quot;0500503&quot; CLS_S_170=&quot;&quot; CLS_DEPTH_170=&quot;1&quot; CLS_B_170=&quot;000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000&quot; CLS_F_Description_170=&quot;&quot; RG_14_1=&quot;404.000000&quot; RG_14_1_DATA_STATE=&quot;2&quot; RG_14_1_CALC_STATE=&quot;0&quot; EXPR_19=&quot;404&quot; EXPR_19_UPDID=&quot;255&quot; EXPR_19_DATA_STATE=&quot;1&quot; EXPR_20=&quot;05&quot; EXPR_20_UPDID=&quot;255&quot; EXPR_20_DATA_STATE=&quot;1&quot; EXPR_21=&quot;02&quot; EXPR_21_UPDID=&quot;255&quot; EXPR_21_DATA_STATE=&quot;1&quot; EXPR_22=&quot;Приобретение водогрейного котла КВр-063 для котельной Зайцевского сельского поселения Котельничского района&quot; EXPR_22_UPDID=&quot;255&quot; EXPR_22_DATA_STATE=&quot;1&quot; OrderAdHoc=&quot;162&quot; rs:forcenull=&quot;OrderPrintable StyleID&quot;/&gt;&#10;   &lt;z:row RowID=&quot;58&quot; LineID=&quot;__0502_ZZZZTYF_Y&quot; RowType=&quot;DATA&quot; CLS_S_150=&quot;0502&quot; CLS_DEPTH_150=&quot;3&quot; CLS_B_150=&quot;0502&quot; CLS_S_171=&quot;ZZZZTYF&quot; CLS_DEPTH_171=&quot;5&quot; CLS_B_171=&quot;0500503&quot; CLS_S_170=&quot;Y&quot; CLS_DEPTH_170=&quot;2&quot; CLS_B_170=&quot;200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200&quot; CLS_F_Description_170=&quot;Закупка товаров, работ и услуг для государственных нужд&quot; RG_14_1=&quot;404.000000&quot; RG_14_1_DATA_STATE=&quot;2&quot; RG_14_1_CALC_STATE=&quot;0&quot; EXPR_19=&quot;404&quot; EXPR_19_UPDID=&quot;255&quot; EXPR_19_DATA_STATE=&quot;1&quot; EXPR_20=&quot;05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163&quot; rs:forcenull=&quot;OrderPrintable StyleID&quot;/&gt;&#10;   &lt;z:row RowID=&quot;222&quot; LineID=&quot;__0502_ZZZZTYE_&quot; RowType=&quot;DATA&quot; CLS_S_150=&quot;0502&quot; CLS_DEPTH_150=&quot;3&quot; CLS_B_150=&quot;0502&quot; CLS_S_171=&quot;ZZZZTYE&quot; CLS_DEPTH_171=&quot;5&quot; CLS_B_171=&quot;0500504&quot; CLS_S_170=&quot;&quot; CLS_DEPTH_170=&quot;1&quot; CLS_B_170=&quot;000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000&quot; CLS_F_Description_170=&quot;&quot; RG_14_1=&quot;140.900000&quot; RG_14_1_DATA_STATE=&quot;2&quot; RG_14_1_CALC_STATE=&quot;0&quot; EXPR_19=&quot;140.9&quot; EXPR_19_UPDID=&quot;255&quot; EXPR_19_DATA_STATE=&quot;1&quot; EXPR_20=&quot;05&quot; EXPR_20_UPDID=&quot;255&quot; EXPR_20_DATA_STATE=&quot;1&quot; EXPR_21=&quot;02&quot; EXPR_21_UPDID=&quot;255&quot; EXPR_21_DATA_STATE=&quot;1&quot; EXPR_22=&quot;Проектирование системы водоочистки для водозаборной станции и ремонт системы водоснабжения ст. Ежиха Котельничского района&quot; EXPR_22_UPDID=&quot;255&quot; EXPR_22_DATA_STATE=&quot;1&quot; OrderAdHoc=&quot;164&quot; rs:forcenull=&quot;OrderPrintable StyleID&quot;/&gt;&#10;   &lt;z:row RowID=&quot;57&quot; LineID=&quot;__0502_ZZZZTYE_Y&quot; RowType=&quot;DATA&quot; CLS_S_150=&quot;0502&quot; CLS_DEPTH_150=&quot;3&quot; CLS_B_150=&quot;0502&quot; CLS_S_171=&quot;ZZZZTYE&quot; CLS_DEPTH_171=&quot;5&quot; CLS_B_171=&quot;0500504&quot; CLS_S_170=&quot;Y&quot; CLS_DEPTH_170=&quot;2&quot; CLS_B_170=&quot;200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200&quot; CLS_F_Description_170=&quot;Закупка товаров, работ и услуг для государственных нужд&quot; RG_14_1=&quot;140.900000&quot; RG_14_1_DATA_STATE=&quot;2&quot; RG_14_1_CALC_STATE=&quot;0&quot; EXPR_19=&quot;140.9&quot; EXPR_19_UPDID=&quot;255&quot; EXPR_19_DATA_STATE=&quot;1&quot; EXPR_20=&quot;05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165&quot; rs:forcenull=&quot;OrderPrintable StyleID&quot;/&gt;&#10;   &lt;z:row RowID=&quot;219&quot; LineID=&quot;__0502_ZZ_&quot; RowType=&quot;DATA&quot; CLS_S_150=&quot;0502&quot; CLS_DEPTH_150=&quot;3&quot; CLS_B_150=&quot;0502&quot; CLS_S_171=&quot;ZZ&quot; CLS_DEPTH_171=&quot;2&quot; CLS_B_171=&quot;9900000&quot; CLS_S_170=&quot;&quot; CLS_DEPTH_170=&quot;1&quot; CLS_B_170=&quot;000&quot; CLS_F_FullBusinessCode_150=&quot;0502&quot; CLS_F_Description_150=&quot;Коммунальное хозяйство&quot; CLS_F_FullBusinessCode_171=&quot;9900000&quot; CLS_F_Description_171=&quot;Какая-то программа&quot; CLS_F_FullBusinessCode_170=&quot;000&quot; CLS_F_Description_170=&quot;&quot; RG_14_1=&quot;700.000000&quot; RG_14_1_DATA_STATE=&quot;2&quot; RG_14_1_CALC_STATE=&quot;0&quot; EXPR_19=&quot;700&quot; EXPR_19_UPDID=&quot;255&quot; EXPR_19_DATA_STATE=&quot;1&quot; EXPR_20=&quot;05&quot; EXPR_20_UPDID=&quot;255&quot; EXPR_20_DATA_STATE=&quot;1&quot; EXPR_21=&quot;02&quot; EXPR_21_UPDID=&quot;255&quot; EXPR_21_DATA_STATE=&quot;1&quot; EXPR_22=&quot;Какая-то программа&quot; EXPR_22_UPDID=&quot;255&quot; EXPR_22_DATA_STATE=&quot;1&quot; OrderAdHoc=&quot;166&quot; rs:forcenull=&quot;OrderPrintable StyleID&quot;/&gt;&#10;   &lt;z:row RowID=&quot;220&quot; LineID=&quot;__0502_ZZZ_&quot; RowType=&quot;DATA&quot; CLS_S_150=&quot;0502&quot; CLS_DEPTH_150=&quot;3&quot; CLS_B_150=&quot;0502&quot; CLS_S_171=&quot;ZZZ&quot; CLS_DEPTH_171=&quot;3&quot; CLS_B_171=&quot;9990000&quot; CLS_S_170=&quot;&quot; CLS_DEPTH_170=&quot;1&quot; CLS_B_170=&quot;000&quot; CLS_F_FullBusinessCode_150=&quot;0502&quot; CLS_F_Description_150=&quot;Коммунальное хозяйство&quot; CLS_F_FullBusinessCode_171=&quot;9990000&quot; CLS_F_Description_171=&quot;Какая-то подпрограмма&quot; CLS_F_FullBusinessCode_170=&quot;000&quot; CLS_F_Description_170=&quot;&quot; RG_14_1=&quot;700.000000&quot; RG_14_1_DATA_STATE=&quot;2&quot; RG_14_1_CALC_STATE=&quot;0&quot; EXPR_19=&quot;700&quot; EXPR_19_UPDID=&quot;255&quot; EXPR_19_DATA_STATE=&quot;1&quot; EXPR_20=&quot;05&quot; EXPR_20_UPDID=&quot;255&quot; EXPR_20_DATA_STATE=&quot;1&quot; EXPR_21=&quot;02&quot; EXPR_21_UPDID=&quot;255&quot; EXPR_21_DATA_STATE=&quot;1&quot; EXPR_22=&quot;Какая-то подпрограмма&quot; EXPR_22_UPDID=&quot;255&quot; EXPR_22_DATA_STATE=&quot;1&quot; OrderAdHoc=&quot;167&quot; rs:forcenull=&quot;OrderPrintable StyleID&quot;/&gt;&#10;   &lt;z:row RowID=&quot;221&quot; LineID=&quot;__0502_ZZZZT_&quot; RowType=&quot;DATA&quot; CLS_S_150=&quot;0502&quot; CLS_DEPTH_150=&quot;3&quot; CLS_B_150=&quot;0502&quot; CLS_S_171=&quot;ZZZZT&quot; CLS_DEPTH_171=&quot;4&quot; CLS_B_171=&quot;9999900&quot; CLS_S_170=&quot;&quot; CLS_DEPTH_170=&quot;1&quot; CLS_B_170=&quot;000&quot; CLS_F_FullBusinessCode_150=&quot;0502&quot; CLS_F_Description_150=&quot;Коммунальное хозяйство&quot; CLS_F_FullBusinessCode_171=&quot;9999900&quot; CLS_F_Description_171=&quot;&quot; CLS_F_FullBusinessCode_170=&quot;000&quot; CLS_F_Description_170=&quot;&quot; RG_14_1=&quot;700.000000&quot; RG_14_1_DATA_STATE=&quot;2&quot; RG_14_1_CALC_STATE=&quot;0&quot; EXPR_19=&quot;700&quot; EXPR_19_UPDID=&quot;255&quot; EXPR_19_DATA_STATE=&quot;1&quot; EXPR_20=&quot;05&quot; EXPR_20_UPDID=&quot;255&quot; EXPR_20_DATA_STATE=&quot;1&quot; EXPR_21=&quot;02&quot; EXPR_21_UPDID=&quot;255&quot; EXPR_21_DATA_STATE=&quot;1&quot; EXPR_22=&quot;&quot; EXPR_22_UPDID=&quot;255&quot; EXPR_22_DATA_STATE=&quot;1&quot; OrderAdHoc=&quot;168&quot; rs:forcenull=&quot;OrderPrintable StyleID&quot;/&gt;&#10;   &lt;z:row RowID=&quot;226&quot; LineID=&quot;__07__&quot; RowType=&quot;DATA&quot; CLS_S_150=&quot;07&quot; CLS_DEPTH_150=&quot;2&quot; CLS_B_150=&quot;0700&quot; CLS_S_171=&quot;&quot; CLS_DEPTH_171=&quot;1&quot; CLS_B_171=&quot;0000000&quot; CLS_S_170=&quot;&quot; CLS_DEPTH_170=&quot;1&quot; CLS_B_170=&quot;000&quot; CLS_F_FullBusinessCode_150=&quot;0700&quot; CLS_F_Description_150=&quot;Образование&quot; CLS_F_FullBusinessCode_171=&quot;0000000&quot; CLS_F_Description_171=&quot;&quot; CLS_F_FullBusinessCode_170=&quot;000&quot; CLS_F_Description_170=&quot;&quot; RG_14_1=&quot;157443.200000&quot; RG_14_1_DATA_STATE=&quot;2&quot; RG_14_1_CALC_STATE=&quot;0&quot; EXPR_19=&quot;157443.2&quot; EXPR_19_UPDID=&quot;255&quot; EXPR_19_DATA_STATE=&quot;1&quot; EXPR_20=&quot;07&quot; EXPR_20_UPDID=&quot;255&quot; EXPR_20_DATA_STATE=&quot;1&quot; EXPR_21=&quot;00&quot; EXPR_21_UPDID=&quot;255&quot; EXPR_21_DATA_STATE=&quot;1&quot; EXPR_22=&quot;Образование&quot; EXPR_22_UPDID=&quot;255&quot; EXPR_22_DATA_STATE=&quot;1&quot; OrderAdHoc=&quot;169&quot; StyleID=&quot;1&quot; rs:forcenull=&quot;OrderPrintable&quot;/&gt;&#10;   &lt;z:row RowID=&quot;227&quot; LineID=&quot;__0701__&quot; RowType=&quot;DATA&quot; CLS_S_150=&quot;0701&quot; CLS_DEPTH_150=&quot;3&quot; CLS_B_150=&quot;0701&quot; CLS_S_171=&quot;&quot; CLS_DEPTH_171=&quot;1&quot; CLS_B_171=&quot;0000000&quot; CLS_S_170=&quot;&quot; CLS_DEPTH_170=&quot;1&quot; CLS_B_170=&quot;000&quot; CLS_F_FullBusinessCode_150=&quot;0701&quot; CLS_F_Description_150=&quot;Дошкольное образование&quot; CLS_F_FullBusinessCode_171=&quot;0000000&quot; CLS_F_Description_171=&quot;&quot; CLS_F_FullBusinessCode_170=&quot;000&quot; CLS_F_Description_170=&quot;&quot; RG_14_1=&quot;15975.000000&quot; RG_14_1_DATA_STATE=&quot;2&quot; RG_14_1_CALC_STATE=&quot;0&quot; EXPR_19=&quot;15975&quot; EXPR_19_UPDID=&quot;255&quot; EXPR_19_DATA_STATE=&quot;1&quot; EXPR_20=&quot;07&quot; EXPR_20_UPDID=&quot;255&quot; EXPR_20_DATA_STATE=&quot;1&quot; EXPR_21=&quot;01&quot; EXPR_21_UPDID=&quot;255&quot; EXPR_21_DATA_STATE=&quot;1&quot; EXPR_22=&quot;Дошкольное образование&quot; EXPR_22_UPDID=&quot;255&quot; EXPR_22_DATA_STATE=&quot;1&quot; OrderAdHoc=&quot;170&quot; StyleID=&quot;3&quot; rs:forcenull=&quot;OrderPrintable&quot;/&gt;&#10;   &lt;z:row RowID=&quot;232&quot; LineID=&quot;__0701_ZZZZTZR_&quot; RowType=&quot;DATA&quot; CLS_S_150=&quot;0701&quot; CLS_DEPTH_150=&quot;3&quot; CLS_B_150=&quot;0701&quot; CLS_S_171=&quot;ZZZZTZR&quot; CLS_DEPTH_171=&quot;5&quot; CLS_B_171=&quot;0100101&quot; CLS_S_170=&quot;&quot; CLS_DEPTH_170=&quot;1&quot; CLS_B_170=&quot;000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000&quot; CLS_F_Description_170=&quot;&quot; RG_14_1=&quot;4190.000000&quot; RG_14_1_DATA_STATE=&quot;2&quot; RG_14_1_CALC_STATE=&quot;0&quot; EXPR_19=&quot;4190&quot; EXPR_19_UPDID=&quot;255&quot; EXPR_19_DATA_STATE=&quot;1&quot; EXPR_20=&quot;07&quot; EXPR_20_UPDID=&quot;255&quot; EXPR_20_DATA_STATE=&quot;1&quot; EXPR_21=&quot;01&quot; EXPR_21_UPDID=&quot;255&quot; EXPR_21_DATA_STATE=&quot;1&quot; EXPR_22=&quot;Дошкольные образовательные учреждения&quot; EXPR_22_UPDID=&quot;255&quot; EXPR_22_DATA_STATE=&quot;1&quot; OrderAdHoc=&quot;171&quot; rs:forcenull=&quot;OrderPrintable StyleID&quot;/&gt;&#10;   &lt;z:row RowID=&quot;62&quot; LineID=&quot;__0701_ZZZZTZR_Y&quot; RowType=&quot;DATA&quot; CLS_S_150=&quot;0701&quot; CLS_DEPTH_150=&quot;3&quot; CLS_B_150=&quot;0701&quot; CLS_S_171=&quot;ZZZZTZR&quot; CLS_DEPTH_171=&quot;5&quot; CLS_B_171=&quot;0100101&quot; CLS_S_170=&quot;Y&quot; CLS_DEPTH_170=&quot;2&quot; CLS_B_170=&quot;200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200&quot; CLS_F_Description_170=&quot;Закупка товаров, работ и услуг для государственных нужд&quot; RG_14_1=&quot;4190.000000&quot; RG_14_1_DATA_STATE=&quot;2&quot; RG_14_1_CALC_STATE=&quot;0&quot; EXPR_19=&quot;4190&quot; EXPR_19_UPDID=&quot;255&quot; EXPR_19_DATA_STATE=&quot;1&quot; EXPR_20=&quot;07&quot; EXPR_20_UPDID=&quot;255&quot; EXPR_20_DATA_STATE=&quot;1&quot; EXPR_21=&quot;01&quot; EXPR_21_UPDID=&quot;255&quot; EXPR_21_DATA_STATE=&quot;1&quot; EXPR_22=&quot;Закупка товаров, работ и услуг для государственных нужд&quot; EXPR_22_UPDID=&quot;255&quot; EXPR_22_DATA_STATE=&quot;1&quot; OrderAdHoc=&quot;172&quot; rs:forcenull=&quot;OrderPrintable StyleID&quot;/&gt;&#10;   &lt;z:row RowID=&quot;231&quot; LineID=&quot;__0701_ZZZZTZJ_&quot; RowType=&quot;DATA&quot; CLS_S_150=&quot;0701&quot; CLS_DEPTH_150=&quot;3&quot; CLS_B_150=&quot;0701&quot; CLS_S_171=&quot;ZZZZTZJ&quot; CLS_DEPTH_171=&quot;5&quot; CLS_B_171=&quot;0110112&quot; CLS_S_170=&quot;&quot; CLS_DEPTH_170=&quot;1&quot; CLS_B_170=&quot;000&quot; CLS_F_FullBusinessCode_150=&quot;0701&quot; CLS_F_Description_150=&quot;Дошкольное образование&quot; CLS_F_FullBusinessCode_171=&quot;0110112&quot; CLS_F_Description_171=&quot;Подготовка образовательных учреждений к новому учебному году&quot; CLS_F_FullBusinessCode_170=&quot;000&quot; CLS_F_Description_170=&quot;&quot; RG_14_1=&quot;582.000000&quot; RG_14_1_DATA_STATE=&quot;2&quot; RG_14_1_CALC_STATE=&quot;0&quot; EXPR_19=&quot;582&quot; EXPR_19_UPDID=&quot;255&quot; EXPR_19_DATA_STATE=&quot;1&quot; EXPR_20=&quot;07&quot; EXPR_20_UPDID=&quot;255&quot; EXPR_20_DATA_STATE=&quot;1&quot; EXPR_21=&quot;01&quot; EXPR_21_UPDID=&quot;255&quot; EXPR_21_DATA_STATE=&quot;1&quot; EXPR_22=&quot;Подготовка образовательных учреждений к новому учебному году&quot; EXPR_22_UPDID=&quot;255&quot; EXPR_22_DATA_STATE=&quot;1&quot; OrderAdHoc=&quot;173&quot; rs:forcenull=&quot;OrderPrintable StyleID&quot;/&gt;&#10;   &lt;z:row RowID=&quot;61&quot; LineID=&quot;__0701_ZZZZTZJ_Y&quot; RowType=&quot;DATA&quot; CLS_S_150=&quot;0701&quot; CLS_DEPTH_150=&quot;3&quot; CLS_B_150=&quot;0701&quot; CLS_S_171=&quot;ZZZZTZJ&quot; CLS_DEPTH_171=&quot;5&quot; CLS_B_171=&quot;0110112&quot; CLS_S_170=&quot;Y&quot; CLS_DEPTH_170=&quot;2&quot; CLS_B_170=&quot;200&quot; CLS_F_FullBusinessCode_150=&quot;0701&quot; CLS_F_Description_150=&quot;Дошкольное образование&quot; CLS_F_FullBusinessCode_171=&quot;011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4_1=&quot;582.000000&quot; RG_14_1_DATA_STATE=&quot;2&quot; RG_14_1_CALC_STATE=&quot;0&quot; EXPR_19=&quot;582&quot; EXPR_19_UPDID=&quot;255&quot; EXPR_19_DATA_STATE=&quot;1&quot; EXPR_20=&quot;07&quot; EXPR_20_UPDID=&quot;255&quot; EXPR_20_DATA_STATE=&quot;1&quot; EXPR_21=&quot;01&quot; EXPR_21_UPDID=&quot;255&quot; EXPR_21_DATA_STATE=&quot;1&quot; EXPR_22=&quot;Закупка товаров, работ и услуг для государственных нужд&quot; EXPR_22_UPDID=&quot;255&quot; EXPR_22_DATA_STATE=&quot;1&quot; OrderAdHoc=&quot;174&quot; rs:forcenull=&quot;OrderPrintable StyleID&quot;/&gt;&#10;   &lt;z:row RowID=&quot;233&quot; LineID=&quot;__0701_ZZZZTZV_&quot; RowType=&quot;DATA&quot; CLS_S_150=&quot;0701&quot; CLS_DEPTH_150=&quot;3&quot; CLS_B_150=&quot;0701&quot; CLS_S_171=&quot;ZZZZTZV&quot; CLS_DEPTH_171=&quot;5&quot; CLS_B_171=&quot;01Э1403&quot; CLS_S_170=&quot;&quot; CLS_DEPTH_170=&quot;1&quot; CLS_B_170=&quot;000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4_1=&quot;4092.000000&quot; RG_14_1_DATA_STATE=&quot;2&quot; RG_14_1_CALC_STATE=&quot;0&quot; EXPR_19=&quot;4092&quot; EXPR_19_UPDID=&quot;255&quot; EXPR_19_DATA_STATE=&quot;1&quot; EXPR_20=&quot;07&quot; EXPR_20_UPDID=&quot;255&quot; EXPR_20_DATA_STATE=&quot;1&quot; EXPR_21=&quot;01&quot; EXPR_21_UPDID=&quot;255&quot; EXPR_21_DATA_STATE=&quot;1&quot; EXPR_22=&quot;Выравнивание обеспеченности муниципальных образований по реализации ими отдельных расходных обязательств&quot; EXPR_22_UPDID=&quot;255&quot; EXPR_22_DATA_STATE=&quot;1&quot; OrderAdHoc=&quot;175&quot; rs:forcenull=&quot;OrderPrintable StyleID&quot;/&gt;&#10;   &lt;z:row RowID=&quot;64&quot; LineID=&quot;__0701_ZZZZTZV_Z&quot; RowType=&quot;DATA&quot; CLS_S_150=&quot;0701&quot; CLS_DEPTH_150=&quot;3&quot; CLS_B_150=&quot;0701&quot; CLS_S_171=&quot;ZZZZTZV&quot; CLS_DEPTH_171=&quot;5&quot; CLS_B_171=&quot;01Э1403&quot; CLS_S_170=&quot;Z&quot; CLS_DEPTH_170=&quot;2&quot; CLS_B_170=&quot;100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900.000000&quot; RG_14_1_DATA_STATE=&quot;2&quot; RG_14_1_CALC_STATE=&quot;0&quot; EXPR_19=&quot;900&quot; EXPR_19_UPDID=&quot;255&quot; EXPR_19_DATA_STATE=&quot;1&quot; EXPR_20=&quot;07&quot; EXPR_20_UPDID=&quot;255&quot; EXPR_20_DATA_STATE=&quot;1&quot; EXPR_21=&quot;01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176&quot; rs:forcenull=&quot;OrderPrintable StyleID&quot;/&gt;&#10;   &lt;z:row RowID=&quot;63&quot; LineID=&quot;__0701_ZZZZTZV_Y&quot; RowType=&quot;DATA&quot; CLS_S_150=&quot;0701&quot; CLS_DEPTH_150=&quot;3&quot; CLS_B_150=&quot;0701&quot; CLS_S_171=&quot;ZZZZTZV&quot; CLS_DEPTH_171=&quot;5&quot; CLS_B_171=&quot;01Э1403&quot; CLS_S_170=&quot;Y&quot; CLS_DEPTH_170=&quot;2&quot; CLS_B_170=&quot;200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4_1=&quot;3192.000000&quot; RG_14_1_DATA_STATE=&quot;2&quot; RG_14_1_CALC_STATE=&quot;0&quot; EXPR_19=&quot;3192&quot; EXPR_19_UPDID=&quot;255&quot; EXPR_19_DATA_STATE=&quot;1&quot; EXPR_20=&quot;07&quot; EXPR_20_UPDID=&quot;255&quot; EXPR_20_DATA_STATE=&quot;1&quot; EXPR_21=&quot;01&quot; EXPR_21_UPDID=&quot;255&quot; EXPR_21_DATA_STATE=&quot;1&quot; EXPR_22=&quot;Закупка товаров, работ и услуг для государственных нужд&quot; EXPR_22_UPDID=&quot;255&quot; EXPR_22_DATA_STATE=&quot;1&quot; OrderAdHoc=&quot;177&quot; rs:forcenull=&quot;OrderPrintable StyleID&quot;/&gt;&#10;   &lt;z:row RowID=&quot;234&quot; LineID=&quot;__0701_ZZZZTZX_&quot; RowType=&quot;DATA&quot; CLS_S_150=&quot;0701&quot; CLS_DEPTH_150=&quot;3&quot; CLS_B_150=&quot;0701&quot; CLS_S_171=&quot;ZZZZTZX&quot; CLS_DEPTH_171=&quot;5&quot; CLS_B_171=&quot;01Я1714&quot; CLS_S_170=&quot;&quot; CLS_DEPTH_170=&quot;1&quot; CLS_B_170=&quot;000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000&quot; CLS_F_Description_170=&quot;&quot; RG_14_1=&quot;7111.000000&quot; RG_14_1_DATA_STATE=&quot;2&quot; RG_14_1_CALC_STATE=&quot;0&quot; EXPR_19=&quot;7111&quot; EXPR_19_UPDID=&quot;255&quot; EXPR_19_DATA_STATE=&quot;1&quot; EXPR_20=&quot;07&quot; EXPR_20_UPDID=&quot;255&quot; EXPR_20_DATA_STATE=&quot;1&quot; EXPR_21=&quot;01&quot; EXPR_21_UPDID=&quot;255&quot; EXPR_21_DATA_STATE=&quot;1&quot; EXPR_22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EXPR_22_UPDID=&quot;255&quot; EXPR_22_DATA_STATE=&quot;1&quot; OrderAdHoc=&quot;178&quot; rs:forcenull=&quot;OrderPrintable StyleID&quot;/&gt;&#10;   &lt;z:row RowID=&quot;66&quot; LineID=&quot;__0701_ZZZZTZX_Z&quot; RowType=&quot;DATA&quot; CLS_S_150=&quot;0701&quot; CLS_DEPTH_150=&quot;3&quot; CLS_B_150=&quot;0701&quot; CLS_S_171=&quot;ZZZZTZX&quot; CLS_DEPTH_171=&quot;5&quot; CLS_B_171=&quot;01Я1714&quot; CLS_S_170=&quot;Z&quot; CLS_DEPTH_170=&quot;2&quot; CLS_B_170=&quot;100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6888.300000&quot; RG_14_1_DATA_STATE=&quot;2&quot; RG_14_1_CALC_STATE=&quot;0&quot; EXPR_19=&quot;6888.3&quot; EXPR_19_UPDID=&quot;255&quot; EXPR_19_DATA_STATE=&quot;1&quot; EXPR_20=&quot;07&quot; EXPR_20_UPDID=&quot;255&quot; EXPR_20_DATA_STATE=&quot;1&quot; EXPR_21=&quot;01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179&quot; rs:forcenull=&quot;OrderPrintable StyleID&quot;/&gt;&#10;   &lt;z:row RowID=&quot;65&quot; LineID=&quot;__0701_ZZZZTZX_Y&quot; RowType=&quot;DATA&quot; CLS_S_150=&quot;0701&quot; CLS_DEPTH_150=&quot;3&quot; CLS_B_150=&quot;0701&quot; CLS_S_171=&quot;ZZZZTZX&quot; CLS_DEPTH_171=&quot;5&quot; CLS_B_171=&quot;01Я1714&quot; CLS_S_170=&quot;Y&quot; CLS_DEPTH_170=&quot;2&quot; CLS_B_170=&quot;200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200&quot; CLS_F_Description_170=&quot;Закупка товаров, работ и услуг для государственных нужд&quot; RG_14_1=&quot;222.700000&quot; RG_14_1_DATA_STATE=&quot;2&quot; RG_14_1_CALC_STATE=&quot;0&quot; EXPR_19=&quot;222.7&quot; EXPR_19_UPDID=&quot;255&quot; EXPR_19_DATA_STATE=&quot;1&quot; EXPR_20=&quot;07&quot; EXPR_20_UPDID=&quot;255&quot; EXPR_20_DATA_STATE=&quot;1&quot; EXPR_21=&quot;01&quot; EXPR_21_UPDID=&quot;255&quot; EXPR_21_DATA_STATE=&quot;1&quot; EXPR_22=&quot;Закупка товаров, работ и услуг для государственных нужд&quot; EXPR_22_UPDID=&quot;255&quot; EXPR_22_DATA_STATE=&quot;1&quot; OrderAdHoc=&quot;180&quot; rs:forcenull=&quot;OrderPrintable StyleID&quot;/&gt;&#10;   &lt;z:row RowID=&quot;228&quot; LineID=&quot;__0701_ZZ_&quot; RowType=&quot;DATA&quot; CLS_S_150=&quot;0701&quot; CLS_DEPTH_150=&quot;3&quot; CLS_B_150=&quot;0701&quot; CLS_S_171=&quot;ZZ&quot; CLS_DEPTH_171=&quot;2&quot; CLS_B_171=&quot;9900000&quot; CLS_S_170=&quot;&quot; CLS_DEPTH_170=&quot;1&quot; CLS_B_170=&quot;000&quot; CLS_F_FullBusinessCode_150=&quot;0701&quot; CLS_F_Description_150=&quot;Дошкольное образование&quot; CLS_F_FullBusinessCode_171=&quot;9900000&quot; CLS_F_Description_171=&quot;Какая-то программа&quot; CLS_F_FullBusinessCode_170=&quot;000&quot; CLS_F_Description_170=&quot;&quot; RG_14_1=&quot;15975.000000&quot; RG_14_1_DATA_STATE=&quot;2&quot; RG_14_1_CALC_STATE=&quot;0&quot; EXPR_19=&quot;15975&quot; EXPR_19_UPDID=&quot;255&quot; EXPR_19_DATA_STATE=&quot;1&quot; EXPR_20=&quot;07&quot; EXPR_20_UPDID=&quot;255&quot; EXPR_20_DATA_STATE=&quot;1&quot; EXPR_21=&quot;01&quot; EXPR_21_UPDID=&quot;255&quot; EXPR_21_DATA_STATE=&quot;1&quot; EXPR_22=&quot;Какая-то программа&quot; EXPR_22_UPDID=&quot;255&quot; EXPR_22_DATA_STATE=&quot;1&quot; OrderAdHoc=&quot;181&quot; rs:forcenull=&quot;OrderPrintable StyleID&quot;/&gt;&#10;   &lt;z:row RowID=&quot;229&quot; LineID=&quot;__0701_ZZZ_&quot; RowType=&quot;DATA&quot; CLS_S_150=&quot;0701&quot; CLS_DEPTH_150=&quot;3&quot; CLS_B_150=&quot;0701&quot; CLS_S_171=&quot;ZZZ&quot; CLS_DEPTH_171=&quot;3&quot; CLS_B_171=&quot;9990000&quot; CLS_S_170=&quot;&quot; CLS_DEPTH_170=&quot;1&quot; CLS_B_170=&quot;000&quot; CLS_F_FullBusinessCode_150=&quot;0701&quot; CLS_F_Description_150=&quot;Дошкольное образование&quot; CLS_F_FullBusinessCode_171=&quot;9990000&quot; CLS_F_Description_171=&quot;Какая-то подпрограмма&quot; CLS_F_FullBusinessCode_170=&quot;000&quot; CLS_F_Description_170=&quot;&quot; RG_14_1=&quot;15975.000000&quot; RG_14_1_DATA_STATE=&quot;2&quot; RG_14_1_CALC_STATE=&quot;0&quot; EXPR_19=&quot;15975&quot; EXPR_19_UPDID=&quot;255&quot; EXPR_19_DATA_STATE=&quot;1&quot; EXPR_20=&quot;07&quot; EXPR_20_UPDID=&quot;255&quot; EXPR_20_DATA_STATE=&quot;1&quot; EXPR_21=&quot;01&quot; EXPR_21_UPDID=&quot;255&quot; EXPR_21_DATA_STATE=&quot;1&quot; EXPR_22=&quot;Какая-то подпрограмма&quot; EXPR_22_UPDID=&quot;255&quot; EXPR_22_DATA_STATE=&quot;1&quot; OrderAdHoc=&quot;182&quot; rs:forcenull=&quot;OrderPrintable StyleID&quot;/&gt;&#10;   &lt;z:row RowID=&quot;230&quot; LineID=&quot;__0701_ZZZZT_&quot; RowType=&quot;DATA&quot; CLS_S_150=&quot;0701&quot; CLS_DEPTH_150=&quot;3&quot; CLS_B_150=&quot;0701&quot; CLS_S_171=&quot;ZZZZT&quot; CLS_DEPTH_171=&quot;4&quot; CLS_B_171=&quot;9999900&quot; CLS_S_170=&quot;&quot; CLS_DEPTH_170=&quot;1&quot; CLS_B_170=&quot;000&quot; CLS_F_FullBusinessCode_150=&quot;0701&quot; CLS_F_Description_150=&quot;Дошкольное образование&quot; CLS_F_FullBusinessCode_171=&quot;9999900&quot; CLS_F_Description_171=&quot;&quot; CLS_F_FullBusinessCode_170=&quot;000&quot; CLS_F_Description_170=&quot;&quot; RG_14_1=&quot;15975.000000&quot; RG_14_1_DATA_STATE=&quot;2&quot; RG_14_1_CALC_STATE=&quot;0&quot; EXPR_19=&quot;15975&quot; EXPR_19_UPDID=&quot;255&quot; EXPR_19_DATA_STATE=&quot;1&quot; EXPR_20=&quot;07&quot; EXPR_20_UPDID=&quot;255&quot; EXPR_20_DATA_STATE=&quot;1&quot; EXPR_21=&quot;01&quot; EXPR_21_UPDID=&quot;255&quot; EXPR_21_DATA_STATE=&quot;1&quot; EXPR_22=&quot;&quot; EXPR_22_UPDID=&quot;255&quot; EXPR_22_DATA_STATE=&quot;1&quot; OrderAdHoc=&quot;183&quot; rs:forcenull=&quot;OrderPrintable StyleID&quot;/&gt;&#10;   &lt;z:row RowID=&quot;235&quot; LineID=&quot;__0702__&quot; RowType=&quot;DATA&quot; CLS_S_150=&quot;0702&quot; CLS_DEPTH_150=&quot;3&quot; CLS_B_150=&quot;0702&quot; CLS_S_171=&quot;&quot; CLS_DEPTH_171=&quot;1&quot; CLS_B_171=&quot;0000000&quot; CLS_S_170=&quot;&quot; CLS_DEPTH_170=&quot;1&quot; CLS_B_170=&quot;000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4_1=&quot;136010.200000&quot; RG_14_1_DATA_STATE=&quot;2&quot; RG_14_1_CALC_STATE=&quot;0&quot; EXPR_19=&quot;136010.2&quot; EXPR_19_UPDID=&quot;255&quot; EXPR_19_DATA_STATE=&quot;1&quot; EXPR_20=&quot;07&quot; EXPR_20_UPDID=&quot;255&quot; EXPR_20_DATA_STATE=&quot;1&quot; EXPR_21=&quot;02&quot; EXPR_21_UPDID=&quot;255&quot; EXPR_21_DATA_STATE=&quot;1&quot; EXPR_22=&quot;Общее образование&quot; EXPR_22_UPDID=&quot;255&quot; EXPR_22_DATA_STATE=&quot;1&quot; OrderAdHoc=&quot;184&quot; StyleID=&quot;3&quot; rs:forcenull=&quot;OrderPrintable&quot;/&gt;&#10;   &lt;z:row RowID=&quot;246&quot; LineID=&quot;__0702_ZZZZTZQ_&quot; RowType=&quot;DATA&quot; CLS_S_150=&quot;0702&quot; CLS_DEPTH_150=&quot;3&quot; CLS_B_150=&quot;0702&quot; CLS_S_171=&quot;ZZZZTZQ&quot; CLS_DEPTH_171=&quot;5&quot; CLS_B_171=&quot;0100102&quot; CLS_S_170=&quot;&quot; CLS_DEPTH_170=&quot;1&quot; CLS_B_170=&quot;000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000&quot; CLS_F_Description_170=&quot;&quot; RG_14_1=&quot;12545.100000&quot; RG_14_1_DATA_STATE=&quot;2&quot; RG_14_1_CALC_STATE=&quot;0&quot; EXPR_19=&quot;12545.1&quot; EXPR_19_UPDID=&quot;255&quot; EXPR_19_DATA_STATE=&quot;1&quot; EXPR_20=&quot;07&quot; EXPR_20_UPDID=&quot;255&quot; EXPR_20_DATA_STATE=&quot;1&quot; EXPR_21=&quot;02&quot; EXPR_21_UPDID=&quot;255&quot; EXPR_21_DATA_STATE=&quot;1&quot; EXPR_22=&quot;Общеобразовательные учреждения&quot; EXPR_22_UPDID=&quot;255&quot; EXPR_22_DATA_STATE=&quot;1&quot; OrderAdHoc=&quot;185&quot; rs:forcenull=&quot;OrderPrintable StyleID&quot;/&gt;&#10;   &lt;z:row RowID=&quot;75&quot; LineID=&quot;__0702_ZZZZTZQ_Y&quot; RowType=&quot;DATA&quot; CLS_S_150=&quot;0702&quot; CLS_DEPTH_150=&quot;3&quot; CLS_B_150=&quot;0702&quot; CLS_S_171=&quot;ZZZZTZQ&quot; CLS_DEPTH_171=&quot;5&quot; CLS_B_171=&quot;0100102&quot; CLS_S_170=&quot;Y&quot; CLS_DEPTH_170=&quot;2&quot; CLS_B_170=&quot;200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200&quot; CLS_F_Description_170=&quot;Закупка товаров, работ и услуг для государственных нужд&quot; RG_14_1=&quot;12545.100000&quot; RG_14_1_DATA_STATE=&quot;2&quot; RG_14_1_CALC_STATE=&quot;0&quot; EXPR_19=&quot;12545.1&quot; EXPR_19_UPDID=&quot;255&quot; EXPR_19_DATA_STATE=&quot;1&quot; EXPR_20=&quot;07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186&quot; rs:forcenull=&quot;OrderPrintable StyleID&quot;/&gt;&#10;   &lt;z:row RowID=&quot;245&quot; LineID=&quot;__0702_ZZZZTZP_&quot; RowType=&quot;DATA&quot; CLS_S_150=&quot;0702&quot; CLS_DEPTH_150=&quot;3&quot; CLS_B_150=&quot;0702&quot; CLS_S_171=&quot;ZZZZTZP&quot; CLS_DEPTH_171=&quot;5&quot; CLS_B_171=&quot;0100103&quot; CLS_S_170=&quot;&quot; CLS_DEPTH_170=&quot;1&quot; CLS_B_170=&quot;000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000&quot; CLS_F_Description_170=&quot;&quot; RG_14_1=&quot;600.000000&quot; RG_14_1_DATA_STATE=&quot;2&quot; RG_14_1_CALC_STATE=&quot;0&quot; EXPR_19=&quot;600&quot; EXPR_19_UPDID=&quot;255&quot; EXPR_19_DATA_STATE=&quot;1&quot; EXPR_20=&quot;07&quot; EXPR_20_UPDID=&quot;255&quot; EXPR_20_DATA_STATE=&quot;1&quot; EXPR_21=&quot;02&quot; EXPR_21_UPDID=&quot;255&quot; EXPR_21_DATA_STATE=&quot;1&quot; EXPR_22=&quot;Учреждения дополнительного образования&quot; EXPR_22_UPDID=&quot;255&quot; EXPR_22_DATA_STATE=&quot;1&quot; OrderAdHoc=&quot;187&quot; rs:forcenull=&quot;OrderPrintable StyleID&quot;/&gt;&#10;   &lt;z:row RowID=&quot;74&quot; LineID=&quot;__0702_ZZZZTZP_Y&quot; RowType=&quot;DATA&quot; CLS_S_150=&quot;0702&quot; CLS_DEPTH_150=&quot;3&quot; CLS_B_150=&quot;0702&quot; CLS_S_171=&quot;ZZZZTZP&quot; CLS_DEPTH_171=&quot;5&quot; CLS_B_171=&quot;0100103&quot; CLS_S_170=&quot;Y&quot; CLS_DEPTH_170=&quot;2&quot; CLS_B_170=&quot;200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200&quot; CLS_F_Description_170=&quot;Закупка товаров, работ и услуг для государственных нужд&quot; RG_14_1=&quot;600.000000&quot; RG_14_1_DATA_STATE=&quot;2&quot; RG_14_1_CALC_STATE=&quot;0&quot; EXPR_19=&quot;600&quot; EXPR_19_UPDID=&quot;255&quot; EXPR_19_DATA_STATE=&quot;1&quot; EXPR_20=&quot;07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188&quot; rs:forcenull=&quot;OrderPrintable StyleID&quot;/&gt;&#10;   &lt;z:row RowID=&quot;244&quot; LineID=&quot;__0702_ZZZZTZM_&quot; RowType=&quot;DATA&quot; CLS_S_150=&quot;0702&quot; CLS_DEPTH_150=&quot;3&quot; CLS_B_150=&quot;0702&quot; CLS_S_171=&quot;ZZZZTZM&quot; CLS_DEPTH_171=&quot;5&quot; CLS_B_171=&quot;0100106&quot; CLS_S_170=&quot;&quot; CLS_DEPTH_170=&quot;1&quot; CLS_B_170=&quot;000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000&quot; CLS_F_Description_170=&quot;&quot; RG_14_1=&quot;500.000000&quot; RG_14_1_DATA_STATE=&quot;2&quot; RG_14_1_CALC_STATE=&quot;0&quot; EXPR_19=&quot;500&quot; EXPR_19_UPDID=&quot;255&quot; EXPR_19_DATA_STATE=&quot;1&quot; EXPR_20=&quot;07&quot; EXPR_20_UPDID=&quot;255&quot; EXPR_20_DATA_STATE=&quot;1&quot; EXPR_21=&quot;02&quot; EXPR_21_UPDID=&quot;255&quot; EXPR_21_DATA_STATE=&quot;1&quot; EXPR_22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EXPR_22_UPDID=&quot;255&quot; EXPR_22_DATA_STATE=&quot;1&quot; OrderAdHoc=&quot;189&quot; rs:forcenull=&quot;OrderPrintable StyleID&quot;/&gt;&#10;   &lt;z:row RowID=&quot;73&quot; LineID=&quot;__0702_ZZZZTZM_Y&quot; RowType=&quot;DATA&quot; CLS_S_150=&quot;0702&quot; CLS_DEPTH_150=&quot;3&quot; CLS_B_150=&quot;0702&quot; CLS_S_171=&quot;ZZZZTZM&quot; CLS_DEPTH_171=&quot;5&quot; CLS_B_171=&quot;0100106&quot; CLS_S_170=&quot;Y&quot; CLS_DEPTH_170=&quot;2&quot; CLS_B_170=&quot;200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200&quot; CLS_F_Description_170=&quot;Закупка товаров, работ и услуг для государственных нужд&quot; RG_14_1=&quot;500.000000&quot; RG_14_1_DATA_STATE=&quot;2&quot; RG_14_1_CALC_STATE=&quot;0&quot; EXPR_19=&quot;500&quot; EXPR_19_UPDID=&quot;255&quot; EXPR_19_DATA_STATE=&quot;1&quot; EXPR_20=&quot;07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190&quot; rs:forcenull=&quot;OrderPrintable StyleID&quot;/&gt;&#10;   &lt;z:row RowID=&quot;243&quot; LineID=&quot;__0702_ZZZZTZL_&quot; RowType=&quot;DATA&quot; CLS_S_150=&quot;0702&quot; CLS_DEPTH_150=&quot;3&quot; CLS_B_150=&quot;0702&quot; CLS_S_171=&quot;ZZZZTZL&quot; CLS_DEPTH_171=&quot;5&quot; CLS_B_171=&quot;0100107&quot; CLS_S_170=&quot;&quot; CLS_DEPTH_170=&quot;1&quot; CLS_B_170=&quot;000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000&quot; CLS_F_Description_170=&quot;&quot; RG_14_1=&quot;47.700000&quot; RG_14_1_DATA_STATE=&quot;2&quot; RG_14_1_CALC_STATE=&quot;0&quot; EXPR_19=&quot;47.7&quot; EXPR_19_UPDID=&quot;255&quot; EXPR_19_DATA_STATE=&quot;1&quot; EXPR_20=&quot;07&quot; EXPR_20_UPDID=&quot;255&quot; EXPR_20_DATA_STATE=&quot;1&quot; EXPR_21=&quot;02&quot; EXPR_21_UPDID=&quot;255&quot; EXPR_21_DATA_STATE=&quot;1&quot; EXPR_22=&quot;Мероприятия по оздоровлению детей и молодежи&quot; EXPR_22_UPDID=&quot;255&quot; EXPR_22_DATA_STATE=&quot;1&quot; OrderAdHoc=&quot;191&quot; rs:forcenull=&quot;OrderPrintable StyleID&quot;/&gt;&#10;   &lt;z:row RowID=&quot;72&quot; LineID=&quot;__0702_ZZZZTZL_Y&quot; RowType=&quot;DATA&quot; CLS_S_150=&quot;0702&quot; CLS_DEPTH_150=&quot;3&quot; CLS_B_150=&quot;0702&quot; CLS_S_171=&quot;ZZZZTZL&quot; CLS_DEPTH_171=&quot;5&quot; CLS_B_171=&quot;0100107&quot; CLS_S_170=&quot;Y&quot; CLS_DEPTH_170=&quot;2&quot; CLS_B_170=&quot;200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200&quot; CLS_F_Description_170=&quot;Закупка товаров, работ и услуг для государственных нужд&quot; RG_14_1=&quot;47.700000&quot; RG_14_1_DATA_STATE=&quot;2&quot; RG_14_1_CALC_STATE=&quot;0&quot; EXPR_19=&quot;47.7&quot; EXPR_19_UPDID=&quot;255&quot; EXPR_19_DATA_STATE=&quot;1&quot; EXPR_20=&quot;07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192&quot; rs:forcenull=&quot;OrderPrintable StyleID&quot;/&gt;&#10;   &lt;z:row RowID=&quot;242&quot; LineID=&quot;__0702_ZZZZTZK_&quot; RowType=&quot;DATA&quot; CLS_S_150=&quot;0702&quot; CLS_DEPTH_150=&quot;3&quot; CLS_B_150=&quot;0702&quot; CLS_S_171=&quot;ZZZZTZK&quot; CLS_DEPTH_171=&quot;5&quot; CLS_B_171=&quot;0110111&quot; CLS_S_170=&quot;&quot; CLS_DEPTH_170=&quot;1&quot; CLS_B_170=&quot;000&quot; CLS_F_FullBusinessCode_150=&quot;0702&quot; CLS_F_Description_150=&quot;Общее образование&quot; CLS_F_FullBusinessCode_171=&quot;0110111&quot; CLS_F_Description_171=&quot;Капитальный ремонт образовательных учреждений Котельничского района&quot; CLS_F_FullBusinessCode_170=&quot;000&quot; CLS_F_Description_170=&quot;&quot; RG_14_1=&quot;1200.000000&quot; RG_14_1_DATA_STATE=&quot;2&quot; RG_14_1_CALC_STATE=&quot;0&quot; EXPR_19=&quot;1200&quot; EXPR_19_UPDID=&quot;255&quot; EXPR_19_DATA_STATE=&quot;1&quot; EXPR_20=&quot;07&quot; EXPR_20_UPDID=&quot;255&quot; EXPR_20_DATA_STATE=&quot;1&quot; EXPR_21=&quot;02&quot; EXPR_21_UPDID=&quot;255&quot; EXPR_21_DATA_STATE=&quot;1&quot; EXPR_22=&quot;Капитальный ремонт образовательных учреждений Котельничского района&quot; EXPR_22_UPDID=&quot;255&quot; EXPR_22_DATA_STATE=&quot;1&quot; OrderAdHoc=&quot;193&quot; rs:forcenull=&quot;OrderPrintable StyleID&quot;/&gt;&#10;   &lt;z:row RowID=&quot;71&quot; LineID=&quot;__0702_ZZZZTZK_Y&quot; RowType=&quot;DATA&quot; CLS_S_150=&quot;0702&quot; CLS_DEPTH_150=&quot;3&quot; CLS_B_150=&quot;0702&quot; CLS_S_171=&quot;ZZZZTZK&quot; CLS_DEPTH_171=&quot;5&quot; CLS_B_171=&quot;0110111&quot; CLS_S_170=&quot;Y&quot; CLS_DEPTH_170=&quot;2&quot; CLS_B_170=&quot;200&quot; CLS_F_FullBusinessCode_150=&quot;0702&quot; CLS_F_Description_150=&quot;Общее образование&quot; CLS_F_FullBusinessCode_171=&quot;0110111&quot; CLS_F_Description_171=&quot;Капитальный ремонт образовательных учреждений Котельничского района&quot; CLS_F_FullBusinessCode_170=&quot;200&quot; CLS_F_Description_170=&quot;Закупка товаров, работ и услуг для государственных нужд&quot; RG_14_1=&quot;1200.000000&quot; RG_14_1_DATA_STATE=&quot;2&quot; RG_14_1_CALC_STATE=&quot;0&quot; EXPR_19=&quot;1200&quot; EXPR_19_UPDID=&quot;255&quot; EXPR_19_DATA_STATE=&quot;1&quot; EXPR_20=&quot;07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194&quot; rs:forcenull=&quot;OrderPrintable StyleID&quot;/&gt;&#10;   &lt;z:row RowID=&quot;241&quot; LineID=&quot;__0702_ZZZZTZJ_&quot; RowType=&quot;DATA&quot; CLS_S_150=&quot;0702&quot; CLS_DEPTH_150=&quot;3&quot; CLS_B_150=&quot;0702&quot; CLS_S_171=&quot;ZZZZTZJ&quot; CLS_DEPTH_171=&quot;5&quot; CLS_B_171=&quot;0110112&quot; CLS_S_170=&quot;&quot; CLS_DEPTH_170=&quot;1&quot; CLS_B_170=&quot;000&quot; CLS_F_FullBusinessCode_150=&quot;0702&quot; CLS_F_Description_150=&quot;Общее образование&quot; CLS_F_FullBusinessCode_171=&quot;0110112&quot; CLS_F_Description_171=&quot;Подготовка образовательных учреждений к новому учебному году&quot; CLS_F_FullBusinessCode_170=&quot;000&quot; CLS_F_Description_170=&quot;&quot; RG_14_1=&quot;1655.000000&quot; RG_14_1_DATA_STATE=&quot;2&quot; RG_14_1_CALC_STATE=&quot;0&quot; EXPR_19=&quot;1655&quot; EXPR_19_UPDID=&quot;255&quot; EXPR_19_DATA_STATE=&quot;1&quot; EXPR_20=&quot;07&quot; EXPR_20_UPDID=&quot;255&quot; EXPR_20_DATA_STATE=&quot;1&quot; EXPR_21=&quot;02&quot; EXPR_21_UPDID=&quot;255&quot; EXPR_21_DATA_STATE=&quot;1&quot; EXPR_22=&quot;Подготовка образовательных учреждений к новому учебному году&quot; EXPR_22_UPDID=&quot;255&quot; EXPR_22_DATA_STATE=&quot;1&quot; OrderAdHoc=&quot;195&quot; rs:forcenull=&quot;OrderPrintable StyleID&quot;/&gt;&#10;   &lt;z:row RowID=&quot;70&quot; LineID=&quot;__0702_ZZZZTZJ_Y&quot; RowType=&quot;DATA&quot; CLS_S_150=&quot;0702&quot; CLS_DEPTH_150=&quot;3&quot; CLS_B_150=&quot;0702&quot; CLS_S_171=&quot;ZZZZTZJ&quot; CLS_DEPTH_171=&quot;5&quot; CLS_B_171=&quot;0110112&quot; CLS_S_170=&quot;Y&quot; CLS_DEPTH_170=&quot;2&quot; CLS_B_170=&quot;200&quot; CLS_F_FullBusinessCode_150=&quot;0702&quot; CLS_F_Description_150=&quot;Общее образование&quot; CLS_F_FullBusinessCode_171=&quot;011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4_1=&quot;1655.000000&quot; RG_14_1_DATA_STATE=&quot;2&quot; RG_14_1_CALC_STATE=&quot;0&quot; EXPR_19=&quot;1655&quot; EXPR_19_UPDID=&quot;255&quot; EXPR_19_DATA_STATE=&quot;1&quot; EXPR_20=&quot;07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196&quot; rs:forcenull=&quot;OrderPrintable StyleID&quot;/&gt;&#10;   &lt;z:row RowID=&quot;247&quot; LineID=&quot;__0702_ZZZZTZV_&quot; RowType=&quot;DATA&quot; CLS_S_150=&quot;0702&quot; CLS_DEPTH_150=&quot;3&quot; CLS_B_150=&quot;0702&quot; CLS_S_171=&quot;ZZZZTZV&quot; CLS_DEPTH_171=&quot;5&quot; CLS_B_171=&quot;01Э1403&quot; CLS_S_170=&quot;&quot; CLS_DEPTH_170=&quot;1&quot; CLS_B_170=&quot;000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4_1=&quot;34485.600000&quot; RG_14_1_DATA_STATE=&quot;2&quot; RG_14_1_CALC_STATE=&quot;0&quot; EXPR_19=&quot;34485.6&quot; EXPR_19_UPDID=&quot;255&quot; EXPR_19_DATA_STATE=&quot;1&quot; EXPR_20=&quot;07&quot; EXPR_20_UPDID=&quot;255&quot; EXPR_20_DATA_STATE=&quot;1&quot; EXPR_21=&quot;02&quot; EXPR_21_UPDID=&quot;255&quot; EXPR_21_DATA_STATE=&quot;1&quot; EXPR_22=&quot;Выравнивание обеспеченности муниципальных образований по реализации ими отдельных расходных обязательств&quot; EXPR_22_UPDID=&quot;255&quot; EXPR_22_DATA_STATE=&quot;1&quot; OrderAdHoc=&quot;197&quot; rs:forcenull=&quot;OrderPrintable StyleID&quot;/&gt;&#10;   &lt;z:row RowID=&quot;77&quot; LineID=&quot;__0702_ZZZZTZV_Z&quot; RowType=&quot;DATA&quot; CLS_S_150=&quot;0702&quot; CLS_DEPTH_150=&quot;3&quot; CLS_B_150=&quot;0702&quot; CLS_S_171=&quot;ZZZZTZV&quot; CLS_DEPTH_171=&quot;5&quot; CLS_B_171=&quot;01Э1403&quot; CLS_S_170=&quot;Z&quot; CLS_DEPTH_170=&quot;2&quot; CLS_B_170=&quot;100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14060.000000&quot; RG_14_1_DATA_STATE=&quot;2&quot; RG_14_1_CALC_STATE=&quot;0&quot; EXPR_19=&quot;14060&quot; EXPR_19_UPDID=&quot;255&quot; EXPR_19_DATA_STATE=&quot;1&quot; EXPR_20=&quot;07&quot; EXPR_20_UPDID=&quot;255&quot; EXPR_20_DATA_STATE=&quot;1&quot; EXPR_21=&quot;02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198&quot; rs:forcenull=&quot;OrderPrintable StyleID&quot;/&gt;&#10;   &lt;z:row RowID=&quot;76&quot; LineID=&quot;__0702_ZZZZTZV_Y&quot; RowType=&quot;DATA&quot; CLS_S_150=&quot;0702&quot; CLS_DEPTH_150=&quot;3&quot; CLS_B_150=&quot;0702&quot; CLS_S_171=&quot;ZZZZTZV&quot; CLS_DEPTH_171=&quot;5&quot; CLS_B_171=&quot;01Э1403&quot; CLS_S_170=&quot;Y&quot; CLS_DEPTH_170=&quot;2&quot; CLS_B_170=&quot;200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4_1=&quot;20425.600000&quot; RG_14_1_DATA_STATE=&quot;2&quot; RG_14_1_CALC_STATE=&quot;0&quot; EXPR_19=&quot;20425.6&quot; EXPR_19_UPDID=&quot;255&quot; EXPR_19_DATA_STATE=&quot;1&quot; EXPR_20=&quot;07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199&quot; rs:forcenull=&quot;OrderPrintable StyleID&quot;/&gt;&#10;   &lt;z:row RowID=&quot;252&quot; LineID=&quot;__0702_ZZZZVZT_&quot; RowType=&quot;DATA&quot; CLS_S_150=&quot;0702&quot; CLS_DEPTH_150=&quot;3&quot; CLS_B_150=&quot;0702&quot; CLS_S_171=&quot;ZZZZVZT&quot; CLS_DEPTH_171=&quot;5&quot; CLS_B_171=&quot;01Э1506&quot; CLS_S_170=&quot;&quot; CLS_DEPTH_170=&quot;1&quot; CLS_B_170=&quot;000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000&quot; CLS_F_Description_170=&quot;&quot; RG_14_1=&quot;774.000000&quot; RG_14_1_DATA_STATE=&quot;2&quot; RG_14_1_CALC_STATE=&quot;0&quot; EXPR_19=&quot;774&quot; EXPR_19_UPDID=&quot;255&quot; EXPR_19_DATA_STATE=&quot;1&quot; EXPR_20=&quot;07&quot; EXPR_20_UPDID=&quot;255&quot; EXPR_20_DATA_STATE=&quot;1&quot; EXPR_21=&quot;02&quot; EXPR_21_UPDID=&quot;255&quot; EXPR_21_DATA_STATE=&quot;1&quot; EXPR_22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EXPR_22_UPDID=&quot;255&quot; EXPR_22_DATA_STATE=&quot;1&quot; OrderAdHoc=&quot;200&quot; rs:forcenull=&quot;OrderPrintable StyleID&quot;/&gt;&#10;   &lt;z:row RowID=&quot;83&quot; LineID=&quot;__0702_ZZZZVZT_Y&quot; RowType=&quot;DATA&quot; CLS_S_150=&quot;0702&quot; CLS_DEPTH_150=&quot;3&quot; CLS_B_150=&quot;0702&quot; CLS_S_171=&quot;ZZZZVZT&quot; CLS_DEPTH_171=&quot;5&quot; CLS_B_171=&quot;01Э1506&quot; CLS_S_170=&quot;Y&quot; CLS_DEPTH_170=&quot;2&quot; CLS_B_170=&quot;200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200&quot; CLS_F_Description_170=&quot;Закупка товаров, работ и услуг для государственных нужд&quot; RG_14_1=&quot;774.000000&quot; RG_14_1_DATA_STATE=&quot;2&quot; RG_14_1_CALC_STATE=&quot;0&quot; EXPR_19=&quot;774&quot; EXPR_19_UPDID=&quot;255&quot; EXPR_19_DATA_STATE=&quot;1&quot; EXPR_20=&quot;07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201&quot; rs:forcenull=&quot;OrderPrintable StyleID&quot;/&gt;&#10;   &lt;z:row RowID=&quot;250&quot; LineID=&quot;__0702_ZZZZUZM_&quot; RowType=&quot;DATA&quot; CLS_S_150=&quot;0702&quot; CLS_DEPTH_150=&quot;3&quot; CLS_B_150=&quot;0702&quot; CLS_S_171=&quot;ZZZZUZM&quot; CLS_DEPTH_171=&quot;5&quot; CLS_B_171=&quot;01Я1600&quot; CLS_S_170=&quot;&quot; CLS_DEPTH_170=&quot;1&quot; CLS_B_170=&quot;000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000&quot; CLS_F_Description_170=&quot;&quot; RG_14_1=&quot;9409.000000&quot; RG_14_1_DATA_STATE=&quot;2&quot; RG_14_1_CALC_STATE=&quot;0&quot; EXPR_19=&quot;9409&quot; EXPR_19_UPDID=&quot;255&quot; EXPR_19_DATA_STATE=&quot;1&quot; EXPR_20=&quot;07&quot; EXPR_20_UPDID=&quot;255&quot; EXPR_20_DATA_STATE=&quot;1&quot; EXPR_21=&quot;02&quot; EXPR_21_UPDID=&quot;255&quot; EXPR_21_DATA_STATE=&quot;1&quot; EXPR_22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EXPR_22_UPDID=&quot;255&quot; EXPR_22_DATA_STATE=&quot;1&quot; OrderAdHoc=&quot;202&quot; rs:forcenull=&quot;OrderPrintable StyleID&quot;/&gt;&#10;   &lt;z:row RowID=&quot;82&quot; LineID=&quot;__0702_ZZZZUZM_Z&quot; RowType=&quot;DATA&quot; CLS_S_150=&quot;0702&quot; CLS_DEPTH_150=&quot;3&quot; CLS_B_150=&quot;0702&quot; CLS_S_171=&quot;ZZZZUZM&quot; CLS_DEPTH_171=&quot;5&quot; CLS_B_171=&quot;01Я1600&quot; CLS_S_170=&quot;Z&quot; CLS_DEPTH_170=&quot;2&quot; CLS_B_170=&quot;100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5156.000000&quot; RG_14_1_DATA_STATE=&quot;2&quot; RG_14_1_CALC_STATE=&quot;0&quot; EXPR_19=&quot;5156&quot; EXPR_19_UPDID=&quot;255&quot; EXPR_19_DATA_STATE=&quot;1&quot; EXPR_20=&quot;07&quot; EXPR_20_UPDID=&quot;255&quot; EXPR_20_DATA_STATE=&quot;1&quot; EXPR_21=&quot;02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03&quot; rs:forcenull=&quot;OrderPrintable StyleID&quot;/&gt;&#10;   &lt;z:row RowID=&quot;81&quot; LineID=&quot;__0702_ZZZZUZM_Y&quot; RowType=&quot;DATA&quot; CLS_S_150=&quot;0702&quot; CLS_DEPTH_150=&quot;3&quot; CLS_B_150=&quot;0702&quot; CLS_S_171=&quot;ZZZZUZM&quot; CLS_DEPTH_171=&quot;5&quot; CLS_B_171=&quot;01Я1600&quot; CLS_S_170=&quot;Y&quot; CLS_DEPTH_170=&quot;2&quot; CLS_B_170=&quot;200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200&quot; CLS_F_Description_170=&quot;Закупка товаров, работ и услуг для государственных нужд&quot; RG_14_1=&quot;4247.300000&quot; RG_14_1_DATA_STATE=&quot;2&quot; RG_14_1_CALC_STATE=&quot;0&quot; EXPR_19=&quot;4247.3&quot; EXPR_19_UPDID=&quot;255&quot; EXPR_19_DATA_STATE=&quot;1&quot; EXPR_20=&quot;07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204&quot; rs:forcenull=&quot;OrderPrintable StyleID&quot;/&gt;&#10;   &lt;z:row RowID=&quot;80&quot; LineID=&quot;__0702_ZZZZUZM_X&quot; RowType=&quot;DATA&quot; CLS_S_150=&quot;0702&quot; CLS_DEPTH_150=&quot;3&quot; CLS_B_150=&quot;0702&quot; CLS_S_171=&quot;ZZZZUZM&quot; CLS_DEPTH_171=&quot;5&quot; CLS_B_171=&quot;01Я1600&quot; CLS_S_170=&quot;X&quot; CLS_DEPTH_170=&quot;2&quot; CLS_B_170=&quot;300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300&quot; CLS_F_Description_170=&quot;Социальное обеспечение и иные выплаты населению&quot; RG_14_1=&quot;5.700000&quot; RG_14_1_DATA_STATE=&quot;2&quot; RG_14_1_CALC_STATE=&quot;0&quot; EXPR_19=&quot;5.7&quot; EXPR_19_UPDID=&quot;255&quot; EXPR_19_DATA_STATE=&quot;1&quot; EXPR_20=&quot;07&quot; EXPR_20_UPDID=&quot;255&quot; EXPR_20_DATA_STATE=&quot;1&quot; EXPR_21=&quot;02&quot; EXPR_21_UPDID=&quot;255&quot; EXPR_21_DATA_STATE=&quot;1&quot; EXPR_22=&quot;Социальное обеспечение и иные выплаты населению&quot; EXPR_22_UPDID=&quot;255&quot; EXPR_22_DATA_STATE=&quot;1&quot; OrderAdHoc=&quot;205&quot; rs:forcenull=&quot;OrderPrintable StyleID&quot;/&gt;&#10;   &lt;z:row RowID=&quot;248&quot; LineID=&quot;__0702_ZZZZTZY_&quot; RowType=&quot;DATA&quot; CLS_S_150=&quot;0702&quot; CLS_DEPTH_150=&quot;3&quot; CLS_B_150=&quot;0702&quot; CLS_S_171=&quot;ZZZZTZY&quot; CLS_DEPTH_171=&quot;5&quot; CLS_B_171=&quot;01Я1701&quot; CLS_S_170=&quot;&quot; CLS_DEPTH_170=&quot;1&quot; CLS_B_170=&quot;000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000&quot; CLS_F_Description_170=&quot;&quot; RG_14_1=&quot;72086.000000&quot; RG_14_1_DATA_STATE=&quot;2&quot; RG_14_1_CALC_STATE=&quot;0&quot; EXPR_19=&quot;72086&quot; EXPR_19_UPDID=&quot;255&quot; EXPR_19_DATA_STATE=&quot;1&quot; EXPR_20=&quot;07&quot; EXPR_20_UPDID=&quot;255&quot; EXPR_20_DATA_STATE=&quot;1&quot; EXPR_21=&quot;02&quot; EXPR_21_UPDID=&quot;255&quot; EXPR_21_DATA_STATE=&quot;1&quot; EXPR_22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EXPR_22_UPDID=&quot;255&quot; EXPR_22_DATA_STATE=&quot;1&quot; OrderAdHoc=&quot;206&quot; rs:forcenull=&quot;OrderPrintable StyleID&quot;/&gt;&#10;   &lt;z:row RowID=&quot;79&quot; LineID=&quot;__0702_ZZZZTZY_Z&quot; RowType=&quot;DATA&quot; CLS_S_150=&quot;0702&quot; CLS_DEPTH_150=&quot;3&quot; CLS_B_150=&quot;0702&quot; CLS_S_171=&quot;ZZZZTZY&quot; CLS_DEPTH_171=&quot;5&quot; CLS_B_171=&quot;01Я1701&quot; CLS_S_170=&quot;Z&quot; CLS_DEPTH_170=&quot;2&quot; CLS_B_170=&quot;100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70231.000000&quot; RG_14_1_DATA_STATE=&quot;2&quot; RG_14_1_CALC_STATE=&quot;0&quot; EXPR_19=&quot;70231&quot; EXPR_19_UPDID=&quot;255&quot; EXPR_19_DATA_STATE=&quot;1&quot; EXPR_20=&quot;07&quot; EXPR_20_UPDID=&quot;255&quot; EXPR_20_DATA_STATE=&quot;1&quot; EXPR_21=&quot;02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07&quot; rs:forcenull=&quot;OrderPrintable StyleID&quot;/&gt;&#10;   &lt;z:row RowID=&quot;78&quot; LineID=&quot;__0702_ZZZZTZY_Y&quot; RowType=&quot;DATA&quot; CLS_S_150=&quot;0702&quot; CLS_DEPTH_150=&quot;3&quot; CLS_B_150=&quot;0702&quot; CLS_S_171=&quot;ZZZZTZY&quot; CLS_DEPTH_171=&quot;5&quot; CLS_B_171=&quot;01Я1701&quot; CLS_S_170=&quot;Y&quot; CLS_DEPTH_170=&quot;2&quot; CLS_B_170=&quot;200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200&quot; CLS_F_Description_170=&quot;Закупка товаров, работ и услуг для государственных нужд&quot; RG_14_1=&quot;1855.000000&quot; RG_14_1_DATA_STATE=&quot;2&quot; RG_14_1_CALC_STATE=&quot;0&quot; EXPR_19=&quot;1855&quot; EXPR_19_UPDID=&quot;255&quot; EXPR_19_DATA_STATE=&quot;1&quot; EXPR_20=&quot;07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208&quot; rs:forcenull=&quot;OrderPrintable StyleID&quot;/&gt;&#10;   &lt;z:row RowID=&quot;240&quot; LineID=&quot;__0702_ZZZZTZF_&quot; RowType=&quot;DATA&quot; CLS_S_150=&quot;0702&quot; CLS_DEPTH_150=&quot;3&quot; CLS_B_150=&quot;0702&quot; CLS_S_171=&quot;ZZZZTZF&quot; CLS_DEPTH_171=&quot;5&quot; CLS_B_171=&quot;0200204&quot; CLS_S_170=&quot;&quot; CLS_DEPTH_170=&quot;1&quot; CLS_B_170=&quot;000&quot; CLS_F_FullBusinessCode_150=&quot;0702&quot; CLS_F_Description_150=&quot;Общее образование&quot; CLS_F_FullBusinessCode_171=&quot;0200204&quot; CLS_F_Description_171=&quot;Детская школа искусств&quot; CLS_F_FullBusinessCode_170=&quot;000&quot; CLS_F_Description_170=&quot;&quot; RG_14_1=&quot;2657.800000&quot; RG_14_1_DATA_STATE=&quot;2&quot; RG_14_1_CALC_STATE=&quot;0&quot; EXPR_19=&quot;2657.8&quot; EXPR_19_UPDID=&quot;255&quot; EXPR_19_DATA_STATE=&quot;1&quot; EXPR_20=&quot;07&quot; EXPR_20_UPDID=&quot;255&quot; EXPR_20_DATA_STATE=&quot;1&quot; EXPR_21=&quot;02&quot; EXPR_21_UPDID=&quot;255&quot; EXPR_21_DATA_STATE=&quot;1&quot; EXPR_22=&quot;Детская школа искусств&quot; EXPR_22_UPDID=&quot;255&quot; EXPR_22_DATA_STATE=&quot;1&quot; OrderAdHoc=&quot;209&quot; rs:forcenull=&quot;OrderPrintable StyleID&quot;/&gt;&#10;   &lt;z:row RowID=&quot;69&quot; LineID=&quot;__0702_ZZZZTZF_Z&quot; RowType=&quot;DATA&quot; CLS_S_150=&quot;0702&quot; CLS_DEPTH_150=&quot;3&quot; CLS_B_150=&quot;0702&quot; CLS_S_171=&quot;ZZZZTZF&quot; CLS_DEPTH_171=&quot;5&quot; CLS_B_171=&quot;0200204&quot; CLS_S_170=&quot;Z&quot; CLS_DEPTH_170=&quot;2&quot; CLS_B_170=&quot;100&quot; CLS_F_FullBusinessCode_150=&quot;0702&quot; CLS_F_Description_150=&quot;Общее образование&quot; CLS_F_FullBusinessCode_171=&quot;0200204&quot; CLS_F_Description_171=&quot;Детская школа искус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2322.200000&quot; RG_14_1_DATA_STATE=&quot;2&quot; RG_14_1_CALC_STATE=&quot;0&quot; EXPR_19=&quot;2322.2&quot; EXPR_19_UPDID=&quot;255&quot; EXPR_19_DATA_STATE=&quot;1&quot; EXPR_20=&quot;07&quot; EXPR_20_UPDID=&quot;255&quot; EXPR_20_DATA_STATE=&quot;1&quot; EXPR_21=&quot;02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10&quot; rs:forcenull=&quot;OrderPrintable StyleID&quot;/&gt;&#10;   &lt;z:row RowID=&quot;68&quot; LineID=&quot;__0702_ZZZZTZF_Y&quot; RowType=&quot;DATA&quot; CLS_S_150=&quot;0702&quot; CLS_DEPTH_150=&quot;3&quot; CLS_B_150=&quot;0702&quot; CLS_S_171=&quot;ZZZZTZF&quot; CLS_DEPTH_171=&quot;5&quot; CLS_B_171=&quot;0200204&quot; CLS_S_170=&quot;Y&quot; CLS_DEPTH_170=&quot;2&quot; CLS_B_170=&quot;200&quot; CLS_F_FullBusinessCode_150=&quot;0702&quot; CLS_F_Description_150=&quot;Общее образование&quot; CLS_F_FullBusinessCode_171=&quot;0200204&quot; CLS_F_Description_171=&quot;Детская школа искусств&quot; CLS_F_FullBusinessCode_170=&quot;200&quot; CLS_F_Description_170=&quot;Закупка товаров, работ и услуг для государственных нужд&quot; RG_14_1=&quot;335.600000&quot; RG_14_1_DATA_STATE=&quot;2&quot; RG_14_1_CALC_STATE=&quot;0&quot; EXPR_19=&quot;335.6&quot; EXPR_19_UPDID=&quot;255&quot; EXPR_19_DATA_STATE=&quot;1&quot; EXPR_20=&quot;07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211&quot; rs:forcenull=&quot;OrderPrintable StyleID&quot;/&gt;&#10;   &lt;z:row RowID=&quot;239&quot; LineID=&quot;__0702_ZZZZTYI_&quot; RowType=&quot;DATA&quot; CLS_S_150=&quot;0702&quot; CLS_DEPTH_150=&quot;3&quot; CLS_B_150=&quot;0702&quot; CLS_S_171=&quot;ZZZZTYI&quot; CLS_DEPTH_171=&quot;5&quot; CLS_B_171=&quot;1001014&quot; CLS_S_170=&quot;&quot; CLS_DEPTH_170=&quot;1&quot; CLS_B_170=&quot;000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000&quot; CLS_F_Description_170=&quot;&quot; RG_14_1=&quot;50.000000&quot; RG_14_1_DATA_STATE=&quot;2&quot; RG_14_1_CALC_STATE=&quot;0&quot; EXPR_19=&quot;50&quot; EXPR_19_UPDID=&quot;255&quot; EXPR_19_DATA_STATE=&quot;1&quot; EXPR_20=&quot;07&quot; EXPR_20_UPDID=&quot;255&quot; EXPR_20_DATA_STATE=&quot;1&quot; EXPR_21=&quot;02&quot; EXPR_21_UPDID=&quot;255&quot; EXPR_21_DATA_STATE=&quot;1&quot; EXPR_22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EXPR_22_UPDID=&quot;255&quot; EXPR_22_DATA_STATE=&quot;1&quot; OrderAdHoc=&quot;212&quot; rs:forcenull=&quot;OrderPrintable StyleID&quot;/&gt;&#10;   &lt;z:row RowID=&quot;67&quot; LineID=&quot;__0702_ZZZZTYI_X&quot; RowType=&quot;DATA&quot; CLS_S_150=&quot;0702&quot; CLS_DEPTH_150=&quot;3&quot; CLS_B_150=&quot;0702&quot; CLS_S_171=&quot;ZZZZTYI&quot; CLS_DEPTH_171=&quot;5&quot; CLS_B_171=&quot;1001014&quot; CLS_S_170=&quot;X&quot; CLS_DEPTH_170=&quot;2&quot; CLS_B_170=&quot;300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300&quot; CLS_F_Description_170=&quot;Социальное обеспечение и иные выплаты населению&quot; RG_14_1=&quot;50.000000&quot; RG_14_1_DATA_STATE=&quot;2&quot; RG_14_1_CALC_STATE=&quot;0&quot; EXPR_19=&quot;50&quot; EXPR_19_UPDID=&quot;255&quot; EXPR_19_DATA_STATE=&quot;1&quot; EXPR_20=&quot;07&quot; EXPR_20_UPDID=&quot;255&quot; EXPR_20_DATA_STATE=&quot;1&quot; EXPR_21=&quot;02&quot; EXPR_21_UPDID=&quot;255&quot; EXPR_21_DATA_STATE=&quot;1&quot; EXPR_22=&quot;Социальное обеспечение и иные выплаты населению&quot; EXPR_22_UPDID=&quot;255&quot; EXPR_22_DATA_STATE=&quot;1&quot; OrderAdHoc=&quot;213&quot; rs:forcenull=&quot;OrderPrintable StyleID&quot;/&gt;&#10;   &lt;z:row RowID=&quot;236&quot; LineID=&quot;__0702_ZZ_&quot; RowType=&quot;DATA&quot; CLS_S_150=&quot;0702&quot; CLS_DEPTH_150=&quot;3&quot; CLS_B_150=&quot;0702&quot; CLS_S_171=&quot;ZZ&quot; CLS_DEPTH_171=&quot;2&quot; CLS_B_171=&quot;9900000&quot; CLS_S_170=&quot;&quot; CLS_DEPTH_170=&quot;1&quot; CLS_B_170=&quot;000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4_1=&quot;136010.200000&quot; RG_14_1_DATA_STATE=&quot;2&quot; RG_14_1_CALC_STATE=&quot;0&quot; EXPR_19=&quot;136010.2&quot; EXPR_19_UPDID=&quot;255&quot; EXPR_19_DATA_STATE=&quot;1&quot; EXPR_20=&quot;07&quot; EXPR_20_UPDID=&quot;255&quot; EXPR_20_DATA_STATE=&quot;1&quot; EXPR_21=&quot;02&quot; EXPR_21_UPDID=&quot;255&quot; EXPR_21_DATA_STATE=&quot;1&quot; EXPR_22=&quot;Какая-то программа&quot; EXPR_22_UPDID=&quot;255&quot; EXPR_22_DATA_STATE=&quot;1&quot; OrderAdHoc=&quot;214&quot; rs:forcenull=&quot;OrderPrintable StyleID&quot;/&gt;&#10;   &lt;z:row RowID=&quot;237&quot; LineID=&quot;__0702_ZZZ_&quot; RowType=&quot;DATA&quot; CLS_S_150=&quot;0702&quot; CLS_DEPTH_150=&quot;3&quot; CLS_B_150=&quot;0702&quot; CLS_S_171=&quot;ZZZ&quot; CLS_DEPTH_171=&quot;3&quot; CLS_B_171=&quot;9990000&quot; CLS_S_170=&quot;&quot; CLS_DEPTH_170=&quot;1&quot; CLS_B_170=&quot;000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4_1=&quot;136010.200000&quot; RG_14_1_DATA_STATE=&quot;2&quot; RG_14_1_CALC_STATE=&quot;0&quot; EXPR_19=&quot;136010.2&quot; EXPR_19_UPDID=&quot;255&quot; EXPR_19_DATA_STATE=&quot;1&quot; EXPR_20=&quot;07&quot; EXPR_20_UPDID=&quot;255&quot; EXPR_20_DATA_STATE=&quot;1&quot; EXPR_21=&quot;02&quot; EXPR_21_UPDID=&quot;255&quot; EXPR_21_DATA_STATE=&quot;1&quot; EXPR_22=&quot;Какая-то подпрограмма&quot; EXPR_22_UPDID=&quot;255&quot; EXPR_22_DATA_STATE=&quot;1&quot; OrderAdHoc=&quot;215&quot; rs:forcenull=&quot;OrderPrintable StyleID&quot;/&gt;&#10;   &lt;z:row RowID=&quot;251&quot; LineID=&quot;__0702_ZZZZV_&quot; RowType=&quot;DATA&quot; CLS_S_150=&quot;0702&quot; CLS_DEPTH_150=&quot;3&quot; CLS_B_150=&quot;0702&quot; CLS_S_171=&quot;ZZZZV&quot; CLS_DEPTH_171=&quot;4&quot; CLS_B_171=&quot;9999500&quot; CLS_S_170=&quot;&quot; CLS_DEPTH_170=&quot;1&quot; CLS_B_170=&quot;000&quot; CLS_F_FullBusinessCode_150=&quot;0702&quot; CLS_F_Description_150=&quot;Общее образование&quot; CLS_F_FullBusinessCode_171=&quot;9999500&quot; CLS_F_Description_171=&quot;&quot; CLS_F_FullBusinessCode_170=&quot;000&quot; CLS_F_Description_170=&quot;&quot; RG_14_1=&quot;774.000000&quot; RG_14_1_DATA_STATE=&quot;2&quot; RG_14_1_CALC_STATE=&quot;0&quot; EXPR_19=&quot;774&quot; EXPR_19_UPDID=&quot;255&quot; EXPR_19_DATA_STATE=&quot;1&quot; EXPR_20=&quot;07&quot; EXPR_20_UPDID=&quot;255&quot; EXPR_20_DATA_STATE=&quot;1&quot; EXPR_21=&quot;02&quot; EXPR_21_UPDID=&quot;255&quot; EXPR_21_DATA_STATE=&quot;1&quot; EXPR_22=&quot;&quot; EXPR_22_UPDID=&quot;255&quot; EXPR_22_DATA_STATE=&quot;1&quot; OrderAdHoc=&quot;216&quot; rs:forcenull=&quot;OrderPrintable StyleID&quot;/&gt;&#10;   &lt;z:row RowID=&quot;249&quot; LineID=&quot;__0702_ZZZZU_&quot; RowType=&quot;DATA&quot; CLS_S_150=&quot;0702&quot; CLS_DEPTH_150=&quot;3&quot; CLS_B_150=&quot;0702&quot; CLS_S_171=&quot;ZZZZU&quot; CLS_DEPTH_171=&quot;4&quot; CLS_B_171=&quot;9999600&quot; CLS_S_170=&quot;&quot; CLS_DEPTH_170=&quot;1&quot; CLS_B_170=&quot;000&quot; CLS_F_FullBusinessCode_150=&quot;0702&quot; CLS_F_Description_150=&quot;Общее образование&quot; CLS_F_FullBusinessCode_171=&quot;9999600&quot; CLS_F_Description_171=&quot;&quot; CLS_F_FullBusinessCode_170=&quot;000&quot; CLS_F_Description_170=&quot;&quot; RG_14_1=&quot;9409.000000&quot; RG_14_1_DATA_STATE=&quot;2&quot; RG_14_1_CALC_STATE=&quot;0&quot; EXPR_19=&quot;9409&quot; EXPR_19_UPDID=&quot;255&quot; EXPR_19_DATA_STATE=&quot;1&quot; EXPR_20=&quot;07&quot; EXPR_20_UPDID=&quot;255&quot; EXPR_20_DATA_STATE=&quot;1&quot; EXPR_21=&quot;02&quot; EXPR_21_UPDID=&quot;255&quot; EXPR_21_DATA_STATE=&quot;1&quot; EXPR_22=&quot;&quot; EXPR_22_UPDID=&quot;255&quot; EXPR_22_DATA_STATE=&quot;1&quot; OrderAdHoc=&quot;217&quot; rs:forcenull=&quot;OrderPrintable StyleID&quot;/&gt;&#10;   &lt;z:row RowID=&quot;238&quot; LineID=&quot;__0702_ZZZZT_&quot; RowType=&quot;DATA&quot; CLS_S_150=&quot;0702&quot; CLS_DEPTH_150=&quot;3&quot; CLS_B_150=&quot;0702&quot; CLS_S_171=&quot;ZZZZT&quot; CLS_DEPTH_171=&quot;4&quot; CLS_B_171=&quot;9999900&quot; CLS_S_170=&quot;&quot; CLS_DEPTH_170=&quot;1&quot; CLS_B_170=&quot;000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4_1=&quot;125827.200000&quot; RG_14_1_DATA_STATE=&quot;2&quot; RG_14_1_CALC_STATE=&quot;0&quot; EXPR_19=&quot;125827.2&quot; EXPR_19_UPDID=&quot;255&quot; EXPR_19_DATA_STATE=&quot;1&quot; EXPR_20=&quot;07&quot; EXPR_20_UPDID=&quot;255&quot; EXPR_20_DATA_STATE=&quot;1&quot; EXPR_21=&quot;02&quot; EXPR_21_UPDID=&quot;255&quot; EXPR_21_DATA_STATE=&quot;1&quot; EXPR_22=&quot;&quot; EXPR_22_UPDID=&quot;255&quot; EXPR_22_DATA_STATE=&quot;1&quot; OrderAdHoc=&quot;218&quot; rs:forcenull=&quot;OrderPrintable StyleID&quot;/&gt;&#10;   &lt;z:row RowID=&quot;253&quot; LineID=&quot;__0705__&quot; RowType=&quot;DATA&quot; CLS_S_150=&quot;0705&quot; CLS_DEPTH_150=&quot;3&quot; CLS_B_150=&quot;0705&quot; CLS_S_171=&quot;&quot; CLS_DEPTH_171=&quot;1&quot; CLS_B_171=&quot;0000000&quot; CLS_S_170=&quot;&quot; CLS_DEPTH_170=&quot;1&quot; CLS_B_170=&quot;000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4_1=&quot;115.000000&quot; RG_14_1_DATA_STATE=&quot;2&quot; RG_14_1_CALC_STATE=&quot;0&quot; EXPR_19=&quot;115&quot; EXPR_19_UPDID=&quot;255&quot; EXPR_19_DATA_STATE=&quot;1&quot; EXPR_20=&quot;07&quot; EXPR_20_UPDID=&quot;255&quot; EXPR_20_DATA_STATE=&quot;1&quot; EXPR_21=&quot;05&quot; EXPR_21_UPDID=&quot;255&quot; EXPR_21_DATA_STATE=&quot;1&quot; EXPR_22=&quot;Профессиональная подготовка, переподготовка и повышение квалификации&quot; EXPR_22_UPDID=&quot;255&quot; EXPR_22_DATA_STATE=&quot;1&quot; OrderAdHoc=&quot;219&quot; StyleID=&quot;3&quot; rs:forcenull=&quot;OrderPrintable&quot;/&gt;&#10;   &lt;z:row RowID=&quot;257&quot; LineID=&quot;__0705_ZZZZVZQ_&quot; RowType=&quot;DATA&quot; CLS_S_150=&quot;0705&quot; CLS_DEPTH_150=&quot;3&quot; CLS_B_150=&quot;0705&quot; CLS_S_171=&quot;ZZZZVZQ&quot; CLS_DEPTH_171=&quot;5&quot; CLS_B_171=&quot;10Э1514&quot; CLS_S_170=&quot;&quot; CLS_DEPTH_170=&quot;1&quot; CLS_B_170=&quot;000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000&quot; CLS_F_Description_170=&quot;&quot; RG_14_1=&quot;25.000000&quot; RG_14_1_DATA_STATE=&quot;2&quot; RG_14_1_CALC_STATE=&quot;0&quot; EXPR_19=&quot;25&quot; EXPR_19_UPDID=&quot;255&quot; EXPR_19_DATA_STATE=&quot;1&quot; EXPR_20=&quot;07&quot; EXPR_20_UPDID=&quot;255&quot; EXPR_20_DATA_STATE=&quot;1&quot; EXPR_21=&quot;05&quot; EXPR_21_UPDID=&quot;255&quot; EXPR_21_DATA_STATE=&quot;1&quot; EXPR_22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EXPR_22_UPDID=&quot;255&quot; EXPR_22_DATA_STATE=&quot;1&quot; OrderAdHoc=&quot;220&quot; rs:forcenull=&quot;OrderPrintable StyleID&quot;/&gt;&#10;   &lt;z:row RowID=&quot;84&quot; LineID=&quot;__0705_ZZZZVZQ_Y&quot; RowType=&quot;DATA&quot; CLS_S_150=&quot;0705&quot; CLS_DEPTH_150=&quot;3&quot; CLS_B_150=&quot;0705&quot; CLS_S_171=&quot;ZZZZVZQ&quot; CLS_DEPTH_171=&quot;5&quot; CLS_B_171=&quot;10Э1514&quot; CLS_S_170=&quot;Y&quot; CLS_DEPTH_170=&quot;2&quot; CLS_B_170=&quot;200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200&quot; CLS_F_Description_170=&quot;Закупка товаров, работ и услуг для государственных нужд&quot; RG_14_1=&quot;25.000000&quot; RG_14_1_DATA_STATE=&quot;2&quot; RG_14_1_CALC_STATE=&quot;0&quot; EXPR_19=&quot;25&quot; EXPR_19_UPDID=&quot;255&quot; EXPR_19_DATA_STATE=&quot;1&quot; EXPR_20=&quot;07&quot; EXPR_20_UPDID=&quot;255&quot; EXPR_20_DATA_STATE=&quot;1&quot; EXPR_21=&quot;05&quot; EXPR_21_UPDID=&quot;255&quot; EXPR_21_DATA_STATE=&quot;1&quot; EXPR_22=&quot;Закупка товаров, работ и услуг для государственных нужд&quot; EXPR_22_UPDID=&quot;255&quot; EXPR_22_DATA_STATE=&quot;1&quot; OrderAdHoc=&quot;221&quot; rs:forcenull=&quot;OrderPrintable StyleID&quot;/&gt;&#10;   &lt;z:row RowID=&quot;259&quot; LineID=&quot;__0705_ZZZZVZS_&quot; RowType=&quot;DATA&quot; CLS_S_150=&quot;0705&quot; CLS_DEPTH_150=&quot;3&quot; CLS_B_150=&quot;0705&quot; CLS_S_171=&quot;ZZZZVZS&quot; CLS_DEPTH_171=&quot;5&quot; CLS_B_171=&quot;10Э1516&quot; CLS_S_170=&quot;&quot; CLS_DEPTH_170=&quot;1&quot; CLS_B_170=&quot;000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000&quot; CLS_F_Description_170=&quot;&quot; RG_14_1=&quot;39.000000&quot; RG_14_1_DATA_STATE=&quot;2&quot; RG_14_1_CALC_STATE=&quot;0&quot; EXPR_19=&quot;39&quot; EXPR_19_UPDID=&quot;255&quot; EXPR_19_DATA_STATE=&quot;1&quot; EXPR_20=&quot;07&quot; EXPR_20_UPDID=&quot;255&quot; EXPR_20_DATA_STATE=&quot;1&quot; EXPR_21=&quot;05&quot; EXPR_21_UPDID=&quot;255&quot; EXPR_21_DATA_STATE=&quot;1&quot; EXPR_22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EXPR_22_UPDID=&quot;255&quot; EXPR_22_DATA_STATE=&quot;1&quot; OrderAdHoc=&quot;222&quot; rs:forcenull=&quot;OrderPrintable StyleID&quot;/&gt;&#10;   &lt;z:row RowID=&quot;86&quot; LineID=&quot;__0705_ZZZZVZS_Y&quot; RowType=&quot;DATA&quot; CLS_S_150=&quot;0705&quot; CLS_DEPTH_150=&quot;3&quot; CLS_B_150=&quot;0705&quot; CLS_S_171=&quot;ZZZZVZS&quot; CLS_DEPTH_171=&quot;5&quot; CLS_B_171=&quot;10Э1516&quot; CLS_S_170=&quot;Y&quot; CLS_DEPTH_170=&quot;2&quot; CLS_B_170=&quot;200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200&quot; CLS_F_Description_170=&quot;Закупка товаров, работ и услуг для государственных нужд&quot; RG_14_1=&quot;39.000000&quot; RG_14_1_DATA_STATE=&quot;2&quot; RG_14_1_CALC_STATE=&quot;0&quot; EXPR_19=&quot;39&quot; EXPR_19_UPDID=&quot;255&quot; EXPR_19_DATA_STATE=&quot;1&quot; EXPR_20=&quot;07&quot; EXPR_20_UPDID=&quot;255&quot; EXPR_20_DATA_STATE=&quot;1&quot; EXPR_21=&quot;05&quot; EXPR_21_UPDID=&quot;255&quot; EXPR_21_DATA_STATE=&quot;1&quot; EXPR_22=&quot;Закупка товаров, работ и услуг для государственных нужд&quot; EXPR_22_UPDID=&quot;255&quot; EXPR_22_DATA_STATE=&quot;1&quot; OrderAdHoc=&quot;223&quot; rs:forcenull=&quot;OrderPrintable StyleID&quot;/&gt;&#10;   &lt;z:row RowID=&quot;258&quot; LineID=&quot;__0705_ZZZZVZR_&quot; RowType=&quot;DATA&quot; CLS_S_150=&quot;0705&quot; CLS_DEPTH_150=&quot;3&quot; CLS_B_150=&quot;0705&quot; CLS_S_171=&quot;ZZZZVZR&quot; CLS_DEPTH_171=&quot;5&quot; CLS_B_171=&quot;11Э1515&quot; CLS_S_170=&quot;&quot; CLS_DEPTH_170=&quot;1&quot; CLS_B_170=&quot;000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000&quot; CLS_F_Description_170=&quot;&quot; RG_14_1=&quot;51.000000&quot; RG_14_1_DATA_STATE=&quot;2&quot; RG_14_1_CALC_STATE=&quot;0&quot; EXPR_19=&quot;51&quot; EXPR_19_UPDID=&quot;255&quot; EXPR_19_DATA_STATE=&quot;1&quot; EXPR_20=&quot;07&quot; EXPR_20_UPDID=&quot;255&quot; EXPR_20_DATA_STATE=&quot;1&quot; EXPR_21=&quot;05&quot; EXPR_21_UPDID=&quot;255&quot; EXPR_21_DATA_STATE=&quot;1&quot; EXPR_22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EXPR_22_UPDID=&quot;255&quot; EXPR_22_DATA_STATE=&quot;1&quot; OrderAdHoc=&quot;224&quot; rs:forcenull=&quot;OrderPrintable StyleID&quot;/&gt;&#10;   &lt;z:row RowID=&quot;85&quot; LineID=&quot;__0705_ZZZZVZR_Y&quot; RowType=&quot;DATA&quot; CLS_S_150=&quot;0705&quot; CLS_DEPTH_150=&quot;3&quot; CLS_B_150=&quot;0705&quot; CLS_S_171=&quot;ZZZZVZR&quot; CLS_DEPTH_171=&quot;5&quot; CLS_B_171=&quot;11Э1515&quot; CLS_S_170=&quot;Y&quot; CLS_DEPTH_170=&quot;2&quot; CLS_B_170=&quot;200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200&quot; CLS_F_Description_170=&quot;Закупка товаров, работ и услуг для государственных нужд&quot; RG_14_1=&quot;51.000000&quot; RG_14_1_DATA_STATE=&quot;2&quot; RG_14_1_CALC_STATE=&quot;0&quot; EXPR_19=&quot;51&quot; EXPR_19_UPDID=&quot;255&quot; EXPR_19_DATA_STATE=&quot;1&quot; EXPR_20=&quot;07&quot; EXPR_20_UPDID=&quot;255&quot; EXPR_20_DATA_STATE=&quot;1&quot; EXPR_21=&quot;05&quot; EXPR_21_UPDID=&quot;255&quot; EXPR_21_DATA_STATE=&quot;1&quot; EXPR_22=&quot;Закупка товаров, работ и услуг для государственных нужд&quot; EXPR_22_UPDID=&quot;255&quot; EXPR_22_DATA_STATE=&quot;1&quot; OrderAdHoc=&quot;225&quot; rs:forcenull=&quot;OrderPrintable StyleID&quot;/&gt;&#10;   &lt;z:row RowID=&quot;254&quot; LineID=&quot;__0705_ZZ_&quot; RowType=&quot;DATA&quot; CLS_S_150=&quot;0705&quot; CLS_DEPTH_150=&quot;3&quot; CLS_B_150=&quot;0705&quot; CLS_S_171=&quot;ZZ&quot; CLS_DEPTH_171=&quot;2&quot; CLS_B_171=&quot;9900000&quot; CLS_S_170=&quot;&quot; CLS_DEPTH_170=&quot;1&quot; CLS_B_170=&quot;000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4_1=&quot;115.000000&quot; RG_14_1_DATA_STATE=&quot;2&quot; RG_14_1_CALC_STATE=&quot;0&quot; EXPR_19=&quot;115&quot; EXPR_19_UPDID=&quot;255&quot; EXPR_19_DATA_STATE=&quot;1&quot; EXPR_20=&quot;07&quot; EXPR_20_UPDID=&quot;255&quot; EXPR_20_DATA_STATE=&quot;1&quot; EXPR_21=&quot;05&quot; EXPR_21_UPDID=&quot;255&quot; EXPR_21_DATA_STATE=&quot;1&quot; EXPR_22=&quot;Какая-то программа&quot; EXPR_22_UPDID=&quot;255&quot; EXPR_22_DATA_STATE=&quot;1&quot; OrderAdHoc=&quot;226&quot; rs:forcenull=&quot;OrderPrintable StyleID&quot;/&gt;&#10;   &lt;z:row RowID=&quot;255&quot; LineID=&quot;__0705_ZZZ_&quot; RowType=&quot;DATA&quot; CLS_S_150=&quot;0705&quot; CLS_DEPTH_150=&quot;3&quot; CLS_B_150=&quot;0705&quot; CLS_S_171=&quot;ZZZ&quot; CLS_DEPTH_171=&quot;3&quot; CLS_B_171=&quot;9990000&quot; CLS_S_170=&quot;&quot; CLS_DEPTH_170=&quot;1&quot; CLS_B_170=&quot;000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4_1=&quot;115.000000&quot; RG_14_1_DATA_STATE=&quot;2&quot; RG_14_1_CALC_STATE=&quot;0&quot; EXPR_19=&quot;115&quot; EXPR_19_UPDID=&quot;255&quot; EXPR_19_DATA_STATE=&quot;1&quot; EXPR_20=&quot;07&quot; EXPR_20_UPDID=&quot;255&quot; EXPR_20_DATA_STATE=&quot;1&quot; EXPR_21=&quot;05&quot; EXPR_21_UPDID=&quot;255&quot; EXPR_21_DATA_STATE=&quot;1&quot; EXPR_22=&quot;Какая-то подпрограмма&quot; EXPR_22_UPDID=&quot;255&quot; EXPR_22_DATA_STATE=&quot;1&quot; OrderAdHoc=&quot;227&quot; rs:forcenull=&quot;OrderPrintable StyleID&quot;/&gt;&#10;   &lt;z:row RowID=&quot;256&quot; LineID=&quot;__0705_ZZZZV_&quot; RowType=&quot;DATA&quot; CLS_S_150=&quot;0705&quot; CLS_DEPTH_150=&quot;3&quot; CLS_B_150=&quot;0705&quot; CLS_S_171=&quot;ZZZZV&quot; CLS_DEPTH_171=&quot;4&quot; CLS_B_171=&quot;9999500&quot; CLS_S_170=&quot;&quot; CLS_DEPTH_170=&quot;1&quot; CLS_B_170=&quot;000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4_1=&quot;115.000000&quot; RG_14_1_DATA_STATE=&quot;2&quot; RG_14_1_CALC_STATE=&quot;0&quot; EXPR_19=&quot;115&quot; EXPR_19_UPDID=&quot;255&quot; EXPR_19_DATA_STATE=&quot;1&quot; EXPR_20=&quot;07&quot; EXPR_20_UPDID=&quot;255&quot; EXPR_20_DATA_STATE=&quot;1&quot; EXPR_21=&quot;05&quot; EXPR_21_UPDID=&quot;255&quot; EXPR_21_DATA_STATE=&quot;1&quot; EXPR_22=&quot;&quot; EXPR_22_UPDID=&quot;255&quot; EXPR_22_DATA_STATE=&quot;1&quot; OrderAdHoc=&quot;228&quot; rs:forcenull=&quot;OrderPrintable StyleID&quot;/&gt;&#10;   &lt;z:row RowID=&quot;260&quot; LineID=&quot;__0707__&quot; RowType=&quot;DATA&quot; CLS_S_150=&quot;0707&quot; CLS_DEPTH_150=&quot;3&quot; CLS_B_150=&quot;0707&quot; CLS_S_171=&quot;&quot; CLS_DEPTH_171=&quot;1&quot; CLS_B_171=&quot;0000000&quot; CLS_S_170=&quot;&quot; CLS_DEPTH_170=&quot;1&quot; CLS_B_170=&quot;000&quot; CLS_F_FullBusinessCode_150=&quot;0707&quot; CLS_F_Description_150=&quot;Молодежная политика и оздоровление детей&quot; CLS_F_FullBusinessCode_171=&quot;0000000&quot; CLS_F_Description_171=&quot;&quot; CLS_F_FullBusinessCode_170=&quot;000&quot; CLS_F_Description_170=&quot;&quot; RG_14_1=&quot;140.000000&quot; RG_14_1_DATA_STATE=&quot;2&quot; RG_14_1_CALC_STATE=&quot;0&quot; EXPR_19=&quot;140&quot; EXPR_19_UPDID=&quot;255&quot; EXPR_19_DATA_STATE=&quot;1&quot; EXPR_20=&quot;07&quot; EXPR_20_UPDID=&quot;255&quot; EXPR_20_DATA_STATE=&quot;1&quot; EXPR_21=&quot;07&quot; EXPR_21_UPDID=&quot;255&quot; EXPR_21_DATA_STATE=&quot;1&quot; EXPR_22=&quot;Молодежная политика и оздоровление детей&quot; EXPR_22_UPDID=&quot;255&quot; EXPR_22_DATA_STATE=&quot;1&quot; OrderAdHoc=&quot;229&quot; StyleID=&quot;3&quot; rs:forcenull=&quot;OrderPrintable&quot;/&gt;&#10;   &lt;z:row RowID=&quot;264&quot; LineID=&quot;__0707_ZZZZTZD_&quot; RowType=&quot;DATA&quot; CLS_S_150=&quot;0707&quot; CLS_DEPTH_150=&quot;3&quot; CLS_B_150=&quot;0707&quot; CLS_S_171=&quot;ZZZZTZD&quot; CLS_DEPTH_171=&quot;5&quot; CLS_B_171=&quot;0300301&quot; CLS_S_170=&quot;&quot; CLS_DEPTH_170=&quot;1&quot; CLS_B_170=&quot;000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000&quot; CLS_F_Description_170=&quot;&quot; RG_14_1=&quot;140.000000&quot; RG_14_1_DATA_STATE=&quot;2&quot; RG_14_1_CALC_STATE=&quot;0&quot; EXPR_19=&quot;140&quot; EXPR_19_UPDID=&quot;255&quot; EXPR_19_DATA_STATE=&quot;1&quot; EXPR_20=&quot;07&quot; EXPR_20_UPDID=&quot;255&quot; EXPR_20_DATA_STATE=&quot;1&quot; EXPR_21=&quot;07&quot; EXPR_21_UPDID=&quot;255&quot; EXPR_21_DATA_STATE=&quot;1&quot; EXPR_22=&quot;Мероприятия в сфере молодежной политики&quot; EXPR_22_UPDID=&quot;255&quot; EXPR_22_DATA_STATE=&quot;1&quot; OrderAdHoc=&quot;230&quot; rs:forcenull=&quot;OrderPrintable StyleID&quot;/&gt;&#10;   &lt;z:row RowID=&quot;87&quot; LineID=&quot;__0707_ZZZZTZD_Y&quot; RowType=&quot;DATA&quot; CLS_S_150=&quot;0707&quot; CLS_DEPTH_150=&quot;3&quot; CLS_B_150=&quot;0707&quot; CLS_S_171=&quot;ZZZZTZD&quot; CLS_DEPTH_171=&quot;5&quot; CLS_B_171=&quot;0300301&quot; CLS_S_170=&quot;Y&quot; CLS_DEPTH_170=&quot;2&quot; CLS_B_170=&quot;200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200&quot; CLS_F_Description_170=&quot;Закупка товаров, работ и услуг для государственных нужд&quot; RG_14_1=&quot;140.000000&quot; RG_14_1_DATA_STATE=&quot;2&quot; RG_14_1_CALC_STATE=&quot;0&quot; EXPR_19=&quot;140&quot; EXPR_19_UPDID=&quot;255&quot; EXPR_19_DATA_STATE=&quot;1&quot; EXPR_20=&quot;07&quot; EXPR_20_UPDID=&quot;255&quot; EXPR_20_DATA_STATE=&quot;1&quot; EXPR_21=&quot;07&quot; EXPR_21_UPDID=&quot;255&quot; EXPR_21_DATA_STATE=&quot;1&quot; EXPR_22=&quot;Закупка товаров, работ и услуг для государственных нужд&quot; EXPR_22_UPDID=&quot;255&quot; EXPR_22_DATA_STATE=&quot;1&quot; OrderAdHoc=&quot;231&quot; rs:forcenull=&quot;OrderPrintable StyleID&quot;/&gt;&#10;   &lt;z:row RowID=&quot;261&quot; LineID=&quot;__0707_ZZ_&quot; RowType=&quot;DATA&quot; CLS_S_150=&quot;0707&quot; CLS_DEPTH_150=&quot;3&quot; CLS_B_150=&quot;0707&quot; CLS_S_171=&quot;ZZ&quot; CLS_DEPTH_171=&quot;2&quot; CLS_B_171=&quot;9900000&quot; CLS_S_170=&quot;&quot; CLS_DEPTH_170=&quot;1&quot; CLS_B_170=&quot;000&quot; CLS_F_FullBusinessCode_150=&quot;0707&quot; CLS_F_Description_150=&quot;Молодежная политика и оздоровление детей&quot; CLS_F_FullBusinessCode_171=&quot;9900000&quot; CLS_F_Description_171=&quot;Какая-то программа&quot; CLS_F_FullBusinessCode_170=&quot;000&quot; CLS_F_Description_170=&quot;&quot; RG_14_1=&quot;140.000000&quot; RG_14_1_DATA_STATE=&quot;2&quot; RG_14_1_CALC_STATE=&quot;0&quot; EXPR_19=&quot;140&quot; EXPR_19_UPDID=&quot;255&quot; EXPR_19_DATA_STATE=&quot;1&quot; EXPR_20=&quot;07&quot; EXPR_20_UPDID=&quot;255&quot; EXPR_20_DATA_STATE=&quot;1&quot; EXPR_21=&quot;07&quot; EXPR_21_UPDID=&quot;255&quot; EXPR_21_DATA_STATE=&quot;1&quot; EXPR_22=&quot;Какая-то программа&quot; EXPR_22_UPDID=&quot;255&quot; EXPR_22_DATA_STATE=&quot;1&quot; OrderAdHoc=&quot;232&quot; rs:forcenull=&quot;OrderPrintable StyleID&quot;/&gt;&#10;   &lt;z:row RowID=&quot;262&quot; LineID=&quot;__0707_ZZZ_&quot; RowType=&quot;DATA&quot; CLS_S_150=&quot;0707&quot; CLS_DEPTH_150=&quot;3&quot; CLS_B_150=&quot;0707&quot; CLS_S_171=&quot;ZZZ&quot; CLS_DEPTH_171=&quot;3&quot; CLS_B_171=&quot;9990000&quot; CLS_S_170=&quot;&quot; CLS_DEPTH_170=&quot;1&quot; CLS_B_170=&quot;000&quot; CLS_F_FullBusinessCode_150=&quot;0707&quot; CLS_F_Description_150=&quot;Молодежная политика и оздоровление детей&quot; CLS_F_FullBusinessCode_171=&quot;9990000&quot; CLS_F_Description_171=&quot;Какая-то подпрограмма&quot; CLS_F_FullBusinessCode_170=&quot;000&quot; CLS_F_Description_170=&quot;&quot; RG_14_1=&quot;140.000000&quot; RG_14_1_DATA_STATE=&quot;2&quot; RG_14_1_CALC_STATE=&quot;0&quot; EXPR_19=&quot;140&quot; EXPR_19_UPDID=&quot;255&quot; EXPR_19_DATA_STATE=&quot;1&quot; EXPR_20=&quot;07&quot; EXPR_20_UPDID=&quot;255&quot; EXPR_20_DATA_STATE=&quot;1&quot; EXPR_21=&quot;07&quot; EXPR_21_UPDID=&quot;255&quot; EXPR_21_DATA_STATE=&quot;1&quot; EXPR_22=&quot;Какая-то подпрограмма&quot; EXPR_22_UPDID=&quot;255&quot; EXPR_22_DATA_STATE=&quot;1&quot; OrderAdHoc=&quot;233&quot; rs:forcenull=&quot;OrderPrintable StyleID&quot;/&gt;&#10;   &lt;z:row RowID=&quot;263&quot; LineID=&quot;__0707_ZZZZT_&quot; RowType=&quot;DATA&quot; CLS_S_150=&quot;0707&quot; CLS_DEPTH_150=&quot;3&quot; CLS_B_150=&quot;0707&quot; CLS_S_171=&quot;ZZZZT&quot; CLS_DEPTH_171=&quot;4&quot; CLS_B_171=&quot;9999900&quot; CLS_S_170=&quot;&quot; CLS_DEPTH_170=&quot;1&quot; CLS_B_170=&quot;000&quot; CLS_F_FullBusinessCode_150=&quot;0707&quot; CLS_F_Description_150=&quot;Молодежная политика и оздоровление детей&quot; CLS_F_FullBusinessCode_171=&quot;9999900&quot; CLS_F_Description_171=&quot;&quot; CLS_F_FullBusinessCode_170=&quot;000&quot; CLS_F_Description_170=&quot;&quot; RG_14_1=&quot;140.000000&quot; RG_14_1_DATA_STATE=&quot;2&quot; RG_14_1_CALC_STATE=&quot;0&quot; EXPR_19=&quot;140&quot; EXPR_19_UPDID=&quot;255&quot; EXPR_19_DATA_STATE=&quot;1&quot; EXPR_20=&quot;07&quot; EXPR_20_UPDID=&quot;255&quot; EXPR_20_DATA_STATE=&quot;1&quot; EXPR_21=&quot;07&quot; EXPR_21_UPDID=&quot;255&quot; EXPR_21_DATA_STATE=&quot;1&quot; EXPR_22=&quot;&quot; EXPR_22_UPDID=&quot;255&quot; EXPR_22_DATA_STATE=&quot;1&quot; OrderAdHoc=&quot;234&quot; rs:forcenull=&quot;OrderPrintable StyleID&quot;/&gt;&#10;   &lt;z:row RowID=&quot;265&quot; LineID=&quot;__0709__&quot; RowType=&quot;DATA&quot; CLS_S_150=&quot;0709&quot; CLS_DEPTH_150=&quot;3&quot; CLS_B_150=&quot;0709&quot; CLS_S_171=&quot;&quot; CLS_DEPTH_171=&quot;1&quot; CLS_B_171=&quot;0000000&quot; CLS_S_170=&quot;&quot; CLS_DEPTH_170=&quot;1&quot; CLS_B_170=&quot;000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4_1=&quot;5203.000000&quot; RG_14_1_DATA_STATE=&quot;2&quot; RG_14_1_CALC_STATE=&quot;0&quot; EXPR_19=&quot;5203&quot; EXPR_19_UPDID=&quot;255&quot; EXPR_19_DATA_STATE=&quot;1&quot; EXPR_20=&quot;07&quot; EXPR_20_UPDID=&quot;255&quot; EXPR_20_DATA_STATE=&quot;1&quot; EXPR_21=&quot;09&quot; EXPR_21_UPDID=&quot;255&quot; EXPR_21_DATA_STATE=&quot;1&quot; EXPR_22=&quot;Другие вопросы в области образования&quot; EXPR_22_UPDID=&quot;255&quot; EXPR_22_DATA_STATE=&quot;1&quot; OrderAdHoc=&quot;235&quot; StyleID=&quot;3&quot; rs:forcenull=&quot;OrderPrintable&quot;/&gt;&#10;   &lt;z:row RowID=&quot;269&quot; LineID=&quot;__0709_ZZZZTZO_&quot; RowType=&quot;DATA&quot; CLS_S_150=&quot;0709&quot; CLS_DEPTH_150=&quot;3&quot; CLS_B_150=&quot;0709&quot; CLS_S_171=&quot;ZZZZTZO&quot; CLS_DEPTH_171=&quot;5&quot; CLS_B_171=&quot;0100104&quot; CLS_S_170=&quot;&quot; CLS_DEPTH_170=&quot;1&quot; CLS_B_170=&quot;000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000&quot; CLS_F_Description_170=&quot;&quot; RG_14_1=&quot;700.000000&quot; RG_14_1_DATA_STATE=&quot;2&quot; RG_14_1_CALC_STATE=&quot;0&quot; EXPR_19=&quot;700&quot; EXPR_19_UPDID=&quot;255&quot; EXPR_19_DATA_STATE=&quot;1&quot; EXPR_20=&quot;07&quot; EXPR_20_UPDID=&quot;255&quot; EXPR_20_DATA_STATE=&quot;1&quot; EXPR_21=&quot;09&quot; EXPR_21_UPDID=&quot;255&quot; EXPR_21_DATA_STATE=&quot;1&quot; EXPR_22=&quot;Структурные подразделения казенных учреждений&quot; EXPR_22_UPDID=&quot;255&quot; EXPR_22_DATA_STATE=&quot;1&quot; OrderAdHoc=&quot;236&quot; rs:forcenull=&quot;OrderPrintable StyleID&quot;/&gt;&#10;   &lt;z:row RowID=&quot;88&quot; LineID=&quot;__0709_ZZZZTZO_Y&quot; RowType=&quot;DATA&quot; CLS_S_150=&quot;0709&quot; CLS_DEPTH_150=&quot;3&quot; CLS_B_150=&quot;0709&quot; CLS_S_171=&quot;ZZZZTZO&quot; CLS_DEPTH_171=&quot;5&quot; CLS_B_171=&quot;0100104&quot; CLS_S_170=&quot;Y&quot; CLS_DEPTH_170=&quot;2&quot; CLS_B_170=&quot;200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200&quot; CLS_F_Description_170=&quot;Закупка товаров, работ и услуг для государственных нужд&quot; RG_14_1=&quot;700.000000&quot; RG_14_1_DATA_STATE=&quot;2&quot; RG_14_1_CALC_STATE=&quot;0&quot; EXPR_19=&quot;700&quot; EXPR_19_UPDID=&quot;255&quot; EXPR_19_DATA_STATE=&quot;1&quot; EXPR_20=&quot;07&quot; EXPR_20_UPDID=&quot;255&quot; EXPR_20_DATA_STATE=&quot;1&quot; EXPR_21=&quot;09&quot; EXPR_21_UPDID=&quot;255&quot; EXPR_21_DATA_STATE=&quot;1&quot; EXPR_22=&quot;Закупка товаров, работ и услуг для государственных нужд&quot; EXPR_22_UPDID=&quot;255&quot; EXPR_22_DATA_STATE=&quot;1&quot; OrderAdHoc=&quot;237&quot; rs:forcenull=&quot;OrderPrintable StyleID&quot;/&gt;&#10;   &lt;z:row RowID=&quot;270&quot; LineID=&quot;__0709_ZZZZTZU_&quot; RowType=&quot;DATA&quot; CLS_S_150=&quot;0709&quot; CLS_DEPTH_150=&quot;3&quot; CLS_B_150=&quot;0709&quot; CLS_S_171=&quot;ZZZZTZU&quot; CLS_DEPTH_171=&quot;5&quot; CLS_B_171=&quot;02Э1403&quot; CLS_S_170=&quot;&quot; CLS_DEPTH_170=&quot;1&quot; CLS_B_170=&quot;000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4_1=&quot;4503.000000&quot; RG_14_1_DATA_STATE=&quot;2&quot; RG_14_1_CALC_STATE=&quot;0&quot; EXPR_19=&quot;4503&quot; EXPR_19_UPDID=&quot;255&quot; EXPR_19_DATA_STATE=&quot;1&quot; EXPR_20=&quot;07&quot; EXPR_20_UPDID=&quot;255&quot; EXPR_20_DATA_STATE=&quot;1&quot; EXPR_21=&quot;09&quot; EXPR_21_UPDID=&quot;255&quot; EXPR_21_DATA_STATE=&quot;1&quot; EXPR_22=&quot;Выравнивание обеспеченности муниципальных образований по реализации ими отдельных расходных обязательств&quot; EXPR_22_UPDID=&quot;255&quot; EXPR_22_DATA_STATE=&quot;1&quot; OrderAdHoc=&quot;238&quot; rs:forcenull=&quot;OrderPrintable StyleID&quot;/&gt;&#10;   &lt;z:row RowID=&quot;90&quot; LineID=&quot;__0709_ZZZZTZU_Z&quot; RowType=&quot;DATA&quot; CLS_S_150=&quot;0709&quot; CLS_DEPTH_150=&quot;3&quot; CLS_B_150=&quot;0709&quot; CLS_S_171=&quot;ZZZZTZU&quot; CLS_DEPTH_171=&quot;5&quot; CLS_B_171=&quot;02Э1403&quot; CLS_S_170=&quot;Z&quot; CLS_DEPTH_170=&quot;2&quot; CLS_B_170=&quot;100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4500.000000&quot; RG_14_1_DATA_STATE=&quot;2&quot; RG_14_1_CALC_STATE=&quot;0&quot; EXPR_19=&quot;4500&quot; EXPR_19_UPDID=&quot;255&quot; EXPR_19_DATA_STATE=&quot;1&quot; EXPR_20=&quot;07&quot; EXPR_20_UPDID=&quot;255&quot; EXPR_20_DATA_STATE=&quot;1&quot; EXPR_21=&quot;09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39&quot; rs:forcenull=&quot;OrderPrintable StyleID&quot;/&gt;&#10;   &lt;z:row RowID=&quot;89&quot; LineID=&quot;__0709_ZZZZTZU_Y&quot; RowType=&quot;DATA&quot; CLS_S_150=&quot;0709&quot; CLS_DEPTH_150=&quot;3&quot; CLS_B_150=&quot;0709&quot; CLS_S_171=&quot;ZZZZTZU&quot; CLS_DEPTH_171=&quot;5&quot; CLS_B_171=&quot;02Э1403&quot; CLS_S_170=&quot;Y&quot; CLS_DEPTH_170=&quot;2&quot; CLS_B_170=&quot;200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4_1=&quot;3.000000&quot; RG_14_1_DATA_STATE=&quot;2&quot; RG_14_1_CALC_STATE=&quot;0&quot; EXPR_19=&quot;3&quot; EXPR_19_UPDID=&quot;255&quot; EXPR_19_DATA_STATE=&quot;1&quot; EXPR_20=&quot;07&quot; EXPR_20_UPDID=&quot;255&quot; EXPR_20_DATA_STATE=&quot;1&quot; EXPR_21=&quot;09&quot; EXPR_21_UPDID=&quot;255&quot; EXPR_21_DATA_STATE=&quot;1&quot; EXPR_22=&quot;Закупка товаров, работ и услуг для государственных нужд&quot; EXPR_22_UPDID=&quot;255&quot; EXPR_22_DATA_STATE=&quot;1&quot; OrderAdHoc=&quot;240&quot; rs:forcenull=&quot;OrderPrintable StyleID&quot;/&gt;&#10;   &lt;z:row RowID=&quot;266&quot; LineID=&quot;__0709_ZZ_&quot; RowType=&quot;DATA&quot; CLS_S_150=&quot;0709&quot; CLS_DEPTH_150=&quot;3&quot; CLS_B_150=&quot;0709&quot; CLS_S_171=&quot;ZZ&quot; CLS_DEPTH_171=&quot;2&quot; CLS_B_171=&quot;9900000&quot; CLS_S_170=&quot;&quot; CLS_DEPTH_170=&quot;1&quot; CLS_B_170=&quot;000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4_1=&quot;5203.000000&quot; RG_14_1_DATA_STATE=&quot;2&quot; RG_14_1_CALC_STATE=&quot;0&quot; EXPR_19=&quot;5203&quot; EXPR_19_UPDID=&quot;255&quot; EXPR_19_DATA_STATE=&quot;1&quot; EXPR_20=&quot;07&quot; EXPR_20_UPDID=&quot;255&quot; EXPR_20_DATA_STATE=&quot;1&quot; EXPR_21=&quot;09&quot; EXPR_21_UPDID=&quot;255&quot; EXPR_21_DATA_STATE=&quot;1&quot; EXPR_22=&quot;Какая-то программа&quot; EXPR_22_UPDID=&quot;255&quot; EXPR_22_DATA_STATE=&quot;1&quot; OrderAdHoc=&quot;241&quot; rs:forcenull=&quot;OrderPrintable StyleID&quot;/&gt;&#10;   &lt;z:row RowID=&quot;267&quot; LineID=&quot;__0709_ZZZ_&quot; RowType=&quot;DATA&quot; CLS_S_150=&quot;0709&quot; CLS_DEPTH_150=&quot;3&quot; CLS_B_150=&quot;0709&quot; CLS_S_171=&quot;ZZZ&quot; CLS_DEPTH_171=&quot;3&quot; CLS_B_171=&quot;9990000&quot; CLS_S_170=&quot;&quot; CLS_DEPTH_170=&quot;1&quot; CLS_B_170=&quot;000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4_1=&quot;5203.000000&quot; RG_14_1_DATA_STATE=&quot;2&quot; RG_14_1_CALC_STATE=&quot;0&quot; EXPR_19=&quot;5203&quot; EXPR_19_UPDID=&quot;255&quot; EXPR_19_DATA_STATE=&quot;1&quot; EXPR_20=&quot;07&quot; EXPR_20_UPDID=&quot;255&quot; EXPR_20_DATA_STATE=&quot;1&quot; EXPR_21=&quot;09&quot; EXPR_21_UPDID=&quot;255&quot; EXPR_21_DATA_STATE=&quot;1&quot; EXPR_22=&quot;Какая-то подпрограмма&quot; EXPR_22_UPDID=&quot;255&quot; EXPR_22_DATA_STATE=&quot;1&quot; OrderAdHoc=&quot;242&quot; rs:forcenull=&quot;OrderPrintable StyleID&quot;/&gt;&#10;   &lt;z:row RowID=&quot;268&quot; LineID=&quot;__0709_ZZZZT_&quot; RowType=&quot;DATA&quot; CLS_S_150=&quot;0709&quot; CLS_DEPTH_150=&quot;3&quot; CLS_B_150=&quot;0709&quot; CLS_S_171=&quot;ZZZZT&quot; CLS_DEPTH_171=&quot;4&quot; CLS_B_171=&quot;9999900&quot; CLS_S_170=&quot;&quot; CLS_DEPTH_170=&quot;1&quot; CLS_B_170=&quot;000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4_1=&quot;5203.000000&quot; RG_14_1_DATA_STATE=&quot;2&quot; RG_14_1_CALC_STATE=&quot;0&quot; EXPR_19=&quot;5203&quot; EXPR_19_UPDID=&quot;255&quot; EXPR_19_DATA_STATE=&quot;1&quot; EXPR_20=&quot;07&quot; EXPR_20_UPDID=&quot;255&quot; EXPR_20_DATA_STATE=&quot;1&quot; EXPR_21=&quot;09&quot; EXPR_21_UPDID=&quot;255&quot; EXPR_21_DATA_STATE=&quot;1&quot; EXPR_22=&quot;&quot; EXPR_22_UPDID=&quot;255&quot; EXPR_22_DATA_STATE=&quot;1&quot; OrderAdHoc=&quot;243&quot; rs:forcenull=&quot;OrderPrintable StyleID&quot;/&gt;&#10;   &lt;z:row RowID=&quot;271&quot; LineID=&quot;__08__&quot; RowType=&quot;DATA&quot; CLS_S_150=&quot;08&quot; CLS_DEPTH_150=&quot;2&quot; CLS_B_150=&quot;0800&quot; CLS_S_171=&quot;&quot; CLS_DEPTH_171=&quot;1&quot; CLS_B_171=&quot;0000000&quot; CLS_S_170=&quot;&quot; CLS_DEPTH_170=&quot;1&quot; CLS_B_170=&quot;000&quot; CLS_F_FullBusinessCode_150=&quot;0800&quot; CLS_F_Description_150=&quot;Культура и кинематография&quot; CLS_F_FullBusinessCode_171=&quot;0000000&quot; CLS_F_Description_171=&quot;&quot; CLS_F_FullBusinessCode_170=&quot;000&quot; CLS_F_Description_170=&quot;&quot; RG_14_1=&quot;4152.500000&quot; RG_14_1_DATA_STATE=&quot;2&quot; RG_14_1_CALC_STATE=&quot;0&quot; EXPR_19=&quot;4152.5&quot; EXPR_19_UPDID=&quot;255&quot; EXPR_19_DATA_STATE=&quot;1&quot; EXPR_20=&quot;08&quot; EXPR_20_UPDID=&quot;255&quot; EXPR_20_DATA_STATE=&quot;1&quot; EXPR_21=&quot;00&quot; EXPR_21_UPDID=&quot;255&quot; EXPR_21_DATA_STATE=&quot;1&quot; EXPR_22=&quot;Культура и кинематография&quot; EXPR_22_UPDID=&quot;255&quot; EXPR_22_DATA_STATE=&quot;1&quot; OrderAdHoc=&quot;244&quot; StyleID=&quot;1&quot; rs:forcenull=&quot;OrderPrintable&quot;/&gt;&#10;   &lt;z:row RowID=&quot;272&quot; LineID=&quot;__0801__&quot; RowType=&quot;DATA&quot; CLS_S_150=&quot;0801&quot; CLS_DEPTH_150=&quot;3&quot; CLS_B_150=&quot;0801&quot; CLS_S_171=&quot;&quot; CLS_DEPTH_171=&quot;1&quot; CLS_B_171=&quot;0000000&quot; CLS_S_170=&quot;&quot; CLS_DEPTH_170=&quot;1&quot; CLS_B_170=&quot;000&quot; CLS_F_FullBusinessCode_150=&quot;0801&quot; CLS_F_Description_150=&quot;Культура&quot; CLS_F_FullBusinessCode_171=&quot;0000000&quot; CLS_F_Description_171=&quot;&quot; CLS_F_FullBusinessCode_170=&quot;000&quot; CLS_F_Description_170=&quot;&quot; RG_14_1=&quot;4152.500000&quot; RG_14_1_DATA_STATE=&quot;2&quot; RG_14_1_CALC_STATE=&quot;0&quot; EXPR_19=&quot;4152.5&quot; EXPR_19_UPDID=&quot;255&quot; EXPR_19_DATA_STATE=&quot;1&quot; EXPR_20=&quot;08&quot; EXPR_20_UPDID=&quot;255&quot; EXPR_20_DATA_STATE=&quot;1&quot; EXPR_21=&quot;01&quot; EXPR_21_UPDID=&quot;255&quot; EXPR_21_DATA_STATE=&quot;1&quot; EXPR_22=&quot;Культура&quot; EXPR_22_UPDID=&quot;255&quot; EXPR_22_DATA_STATE=&quot;1&quot; OrderAdHoc=&quot;245&quot; StyleID=&quot;3&quot; rs:forcenull=&quot;OrderPrintable&quot;/&gt;&#10;   &lt;z:row RowID=&quot;279&quot; LineID=&quot;__0801_ZZZZTZI_&quot; RowType=&quot;DATA&quot; CLS_S_150=&quot;0801&quot; CLS_DEPTH_150=&quot;3&quot; CLS_B_150=&quot;0801&quot; CLS_S_171=&quot;ZZZZTZI&quot; CLS_DEPTH_171=&quot;5&quot; CLS_B_171=&quot;0200201&quot; CLS_S_170=&quot;&quot; CLS_DEPTH_170=&quot;1&quot; CLS_B_170=&quot;000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000&quot; CLS_F_Description_170=&quot;&quot; RG_14_1=&quot;625.100000&quot; RG_14_1_DATA_STATE=&quot;2&quot; RG_14_1_CALC_STATE=&quot;0&quot; EXPR_19=&quot;625.1&quot; EXPR_19_UPDID=&quot;255&quot; EXPR_19_DATA_STATE=&quot;1&quot; EXPR_20=&quot;08&quot; EXPR_20_UPDID=&quot;255&quot; EXPR_20_DATA_STATE=&quot;1&quot; EXPR_21=&quot;01&quot; EXPR_21_UPDID=&quot;255&quot; EXPR_21_DATA_STATE=&quot;1&quot; EXPR_22=&quot;Дворцы, дома и другие учреждения культуры&quot; EXPR_22_UPDID=&quot;255&quot; EXPR_22_DATA_STATE=&quot;1&quot; OrderAdHoc=&quot;246&quot; rs:forcenull=&quot;OrderPrintable StyleID&quot;/&gt;&#10;   &lt;z:row RowID=&quot;97&quot; LineID=&quot;__0801_ZZZZTZI_Z&quot; RowType=&quot;DATA&quot; CLS_S_150=&quot;0801&quot; CLS_DEPTH_150=&quot;3&quot; CLS_B_150=&quot;0801&quot; CLS_S_171=&quot;ZZZZTZI&quot; CLS_DEPTH_171=&quot;5&quot; CLS_B_171=&quot;0200201&quot; CLS_S_170=&quot;Z&quot; CLS_DEPTH_170=&quot;2&quot; CLS_B_170=&quot;100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480.800000&quot; RG_14_1_DATA_STATE=&quot;2&quot; RG_14_1_CALC_STATE=&quot;0&quot; EXPR_19=&quot;480.8&quot; EXPR_19_UPDID=&quot;255&quot; EXPR_19_DATA_STATE=&quot;1&quot; EXPR_20=&quot;08&quot; EXPR_20_UPDID=&quot;255&quot; EXPR_20_DATA_STATE=&quot;1&quot; EXPR_21=&quot;01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47&quot; rs:forcenull=&quot;OrderPrintable StyleID&quot;/&gt;&#10;   &lt;z:row RowID=&quot;96&quot; LineID=&quot;__0801_ZZZZTZI_Y&quot; RowType=&quot;DATA&quot; CLS_S_150=&quot;0801&quot; CLS_DEPTH_150=&quot;3&quot; CLS_B_150=&quot;0801&quot; CLS_S_171=&quot;ZZZZTZI&quot; CLS_DEPTH_171=&quot;5&quot; CLS_B_171=&quot;0200201&quot; CLS_S_170=&quot;Y&quot; CLS_DEPTH_170=&quot;2&quot; CLS_B_170=&quot;200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200&quot; CLS_F_Description_170=&quot;Закупка товаров, работ и услуг для государственных нужд&quot; RG_14_1=&quot;144.300000&quot; RG_14_1_DATA_STATE=&quot;2&quot; RG_14_1_CALC_STATE=&quot;0&quot; EXPR_19=&quot;144.3&quot; EXPR_19_UPDID=&quot;255&quot; EXPR_19_DATA_STATE=&quot;1&quot; EXPR_20=&quot;08&quot; EXPR_20_UPDID=&quot;255&quot; EXPR_20_DATA_STATE=&quot;1&quot; EXPR_21=&quot;01&quot; EXPR_21_UPDID=&quot;255&quot; EXPR_21_DATA_STATE=&quot;1&quot; EXPR_22=&quot;Закупка товаров, работ и услуг для государственных нужд&quot; EXPR_22_UPDID=&quot;255&quot; EXPR_22_DATA_STATE=&quot;1&quot; OrderAdHoc=&quot;248&quot; rs:forcenull=&quot;OrderPrintable StyleID&quot;/&gt;&#10;   &lt;z:row RowID=&quot;278&quot; LineID=&quot;__0801_ZZZZTZH_&quot; RowType=&quot;DATA&quot; CLS_S_150=&quot;0801&quot; CLS_DEPTH_150=&quot;3&quot; CLS_B_150=&quot;0801&quot; CLS_S_171=&quot;ZZZZTZH&quot; CLS_DEPTH_171=&quot;5&quot; CLS_B_171=&quot;0200202&quot; CLS_S_170=&quot;&quot; CLS_DEPTH_170=&quot;1&quot; CLS_B_170=&quot;000&quot; CLS_F_FullBusinessCode_150=&quot;0801&quot; CLS_F_Description_150=&quot;Культура&quot; CLS_F_FullBusinessCode_171=&quot;0200202&quot; CLS_F_Description_171=&quot;Музеи&quot; CLS_F_FullBusinessCode_170=&quot;000&quot; CLS_F_Description_170=&quot;&quot; RG_14_1=&quot;892.900000&quot; RG_14_1_DATA_STATE=&quot;2&quot; RG_14_1_CALC_STATE=&quot;0&quot; EXPR_19=&quot;892.9&quot; EXPR_19_UPDID=&quot;255&quot; EXPR_19_DATA_STATE=&quot;1&quot; EXPR_20=&quot;08&quot; EXPR_20_UPDID=&quot;255&quot; EXPR_20_DATA_STATE=&quot;1&quot; EXPR_21=&quot;01&quot; EXPR_21_UPDID=&quot;255&quot; EXPR_21_DATA_STATE=&quot;1&quot; EXPR_22=&quot;Музеи&quot; EXPR_22_UPDID=&quot;255&quot; EXPR_22_DATA_STATE=&quot;1&quot; OrderAdHoc=&quot;249&quot; rs:forcenull=&quot;OrderPrintable StyleID&quot;/&gt;&#10;   &lt;z:row RowID=&quot;95&quot; LineID=&quot;__0801_ZZZZTZH_Z&quot; RowType=&quot;DATA&quot; CLS_S_150=&quot;0801&quot; CLS_DEPTH_150=&quot;3&quot; CLS_B_150=&quot;0801&quot; CLS_S_171=&quot;ZZZZTZH&quot; CLS_DEPTH_171=&quot;5&quot; CLS_B_171=&quot;0200202&quot; CLS_S_170=&quot;Z&quot; CLS_DEPTH_170=&quot;2&quot; CLS_B_170=&quot;100&quot; CLS_F_FullBusinessCode_150=&quot;0801&quot; CLS_F_Description_150=&quot;Культура&quot; CLS_F_FullBusinessCode_171=&quot;0200202&quot; CLS_F_Description_171=&quot;Музе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536.900000&quot; RG_14_1_DATA_STATE=&quot;2&quot; RG_14_1_CALC_STATE=&quot;0&quot; EXPR_19=&quot;536.9&quot; EXPR_19_UPDID=&quot;255&quot; EXPR_19_DATA_STATE=&quot;1&quot; EXPR_20=&quot;08&quot; EXPR_20_UPDID=&quot;255&quot; EXPR_20_DATA_STATE=&quot;1&quot; EXPR_21=&quot;01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50&quot; rs:forcenull=&quot;OrderPrintable StyleID&quot;/&gt;&#10;   &lt;z:row RowID=&quot;94&quot; LineID=&quot;__0801_ZZZZTZH_Y&quot; RowType=&quot;DATA&quot; CLS_S_150=&quot;0801&quot; CLS_DEPTH_150=&quot;3&quot; CLS_B_150=&quot;0801&quot; CLS_S_171=&quot;ZZZZTZH&quot; CLS_DEPTH_171=&quot;5&quot; CLS_B_171=&quot;0200202&quot; CLS_S_170=&quot;Y&quot; CLS_DEPTH_170=&quot;2&quot; CLS_B_170=&quot;200&quot; CLS_F_FullBusinessCode_150=&quot;0801&quot; CLS_F_Description_150=&quot;Культура&quot; CLS_F_FullBusinessCode_171=&quot;0200202&quot; CLS_F_Description_171=&quot;Музеи&quot; CLS_F_FullBusinessCode_170=&quot;200&quot; CLS_F_Description_170=&quot;Закупка товаров, работ и услуг для государственных нужд&quot; RG_14_1=&quot;356.000000&quot; RG_14_1_DATA_STATE=&quot;2&quot; RG_14_1_CALC_STATE=&quot;0&quot; EXPR_19=&quot;356&quot; EXPR_19_UPDID=&quot;255&quot; EXPR_19_DATA_STATE=&quot;1&quot; EXPR_20=&quot;08&quot; EXPR_20_UPDID=&quot;255&quot; EXPR_20_DATA_STATE=&quot;1&quot; EXPR_21=&quot;01&quot; EXPR_21_UPDID=&quot;255&quot; EXPR_21_DATA_STATE=&quot;1&quot; EXPR_22=&quot;Закупка товаров, работ и услуг для государственных нужд&quot; EXPR_22_UPDID=&quot;255&quot; EXPR_22_DATA_STATE=&quot;1&quot; OrderAdHoc=&quot;251&quot; rs:forcenull=&quot;OrderPrintable StyleID&quot;/&gt;&#10;   &lt;z:row RowID=&quot;277&quot; LineID=&quot;__0801_ZZZZTZG_&quot; RowType=&quot;DATA&quot; CLS_S_150=&quot;0801&quot; CLS_DEPTH_150=&quot;3&quot; CLS_B_150=&quot;0801&quot; CLS_S_171=&quot;ZZZZTZG&quot; CLS_DEPTH_171=&quot;5&quot; CLS_B_171=&quot;0200203&quot; CLS_S_170=&quot;&quot; CLS_DEPTH_170=&quot;1&quot; CLS_B_170=&quot;000&quot; CLS_F_FullBusinessCode_150=&quot;0801&quot; CLS_F_Description_150=&quot;Культура&quot; CLS_F_FullBusinessCode_171=&quot;0200203&quot; CLS_F_Description_171=&quot;Библиотеки&quot; CLS_F_FullBusinessCode_170=&quot;000&quot; CLS_F_Description_170=&quot;&quot; RG_14_1=&quot;847.700000&quot; RG_14_1_DATA_STATE=&quot;2&quot; RG_14_1_CALC_STATE=&quot;0&quot; EXPR_19=&quot;847.7&quot; EXPR_19_UPDID=&quot;255&quot; EXPR_19_DATA_STATE=&quot;1&quot; EXPR_20=&quot;08&quot; EXPR_20_UPDID=&quot;255&quot; EXPR_20_DATA_STATE=&quot;1&quot; EXPR_21=&quot;01&quot; EXPR_21_UPDID=&quot;255&quot; EXPR_21_DATA_STATE=&quot;1&quot; EXPR_22=&quot;Библиотеки&quot; EXPR_22_UPDID=&quot;255&quot; EXPR_22_DATA_STATE=&quot;1&quot; OrderAdHoc=&quot;252&quot; rs:forcenull=&quot;OrderPrintable StyleID&quot;/&gt;&#10;   &lt;z:row RowID=&quot;93&quot; LineID=&quot;__0801_ZZZZTZG_Z&quot; RowType=&quot;DATA&quot; CLS_S_150=&quot;0801&quot; CLS_DEPTH_150=&quot;3&quot; CLS_B_150=&quot;0801&quot; CLS_S_171=&quot;ZZZZTZG&quot; CLS_DEPTH_171=&quot;5&quot; CLS_B_171=&quot;0200203&quot; CLS_S_170=&quot;Z&quot; CLS_DEPTH_170=&quot;2&quot; CLS_B_170=&quot;100&quot; CLS_F_FullBusinessCode_150=&quot;0801&quot; CLS_F_Description_150=&quot;Культура&quot; CLS_F_FullBusinessCode_171=&quot;0200203&quot; CLS_F_Description_171=&quot;Библиоте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662.200000&quot; RG_14_1_DATA_STATE=&quot;2&quot; RG_14_1_CALC_STATE=&quot;0&quot; EXPR_19=&quot;662.2&quot; EXPR_19_UPDID=&quot;255&quot; EXPR_19_DATA_STATE=&quot;1&quot; EXPR_20=&quot;08&quot; EXPR_20_UPDID=&quot;255&quot; EXPR_20_DATA_STATE=&quot;1&quot; EXPR_21=&quot;01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53&quot; rs:forcenull=&quot;OrderPrintable StyleID&quot;/&gt;&#10;   &lt;z:row RowID=&quot;92&quot; LineID=&quot;__0801_ZZZZTZG_Y&quot; RowType=&quot;DATA&quot; CLS_S_150=&quot;0801&quot; CLS_DEPTH_150=&quot;3&quot; CLS_B_150=&quot;0801&quot; CLS_S_171=&quot;ZZZZTZG&quot; CLS_DEPTH_171=&quot;5&quot; CLS_B_171=&quot;0200203&quot; CLS_S_170=&quot;Y&quot; CLS_DEPTH_170=&quot;2&quot; CLS_B_170=&quot;200&quot; CLS_F_FullBusinessCode_150=&quot;0801&quot; CLS_F_Description_150=&quot;Культура&quot; CLS_F_FullBusinessCode_171=&quot;0200203&quot; CLS_F_Description_171=&quot;Библиотеки&quot; CLS_F_FullBusinessCode_170=&quot;200&quot; CLS_F_Description_170=&quot;Закупка товаров, работ и услуг для государственных нужд&quot; RG_14_1=&quot;185.500000&quot; RG_14_1_DATA_STATE=&quot;2&quot; RG_14_1_CALC_STATE=&quot;0&quot; EXPR_19=&quot;185.5&quot; EXPR_19_UPDID=&quot;255&quot; EXPR_19_DATA_STATE=&quot;1&quot; EXPR_20=&quot;08&quot; EXPR_20_UPDID=&quot;255&quot; EXPR_20_DATA_STATE=&quot;1&quot; EXPR_21=&quot;01&quot; EXPR_21_UPDID=&quot;255&quot; EXPR_21_DATA_STATE=&quot;1&quot; EXPR_22=&quot;Закупка товаров, работ и услуг для государственных нужд&quot; EXPR_22_UPDID=&quot;255&quot; EXPR_22_DATA_STATE=&quot;1&quot; OrderAdHoc=&quot;254&quot; rs:forcenull=&quot;OrderPrintable StyleID&quot;/&gt;&#10;   &lt;z:row RowID=&quot;280&quot; LineID=&quot;__0801_ZZZZTZU_&quot; RowType=&quot;DATA&quot; CLS_S_150=&quot;0801&quot; CLS_DEPTH_150=&quot;3&quot; CLS_B_150=&quot;0801&quot; CLS_S_171=&quot;ZZZZTZU&quot; CLS_DEPTH_171=&quot;5&quot; CLS_B_171=&quot;02Э1403&quot; CLS_S_170=&quot;&quot; CLS_DEPTH_170=&quot;1&quot; CLS_B_170=&quot;000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4_1=&quot;1644.600000&quot; RG_14_1_DATA_STATE=&quot;2&quot; RG_14_1_CALC_STATE=&quot;0&quot; EXPR_19=&quot;1644.6&quot; EXPR_19_UPDID=&quot;255&quot; EXPR_19_DATA_STATE=&quot;1&quot; EXPR_20=&quot;08&quot; EXPR_20_UPDID=&quot;255&quot; EXPR_20_DATA_STATE=&quot;1&quot; EXPR_21=&quot;01&quot; EXPR_21_UPDID=&quot;255&quot; EXPR_21_DATA_STATE=&quot;1&quot; EXPR_22=&quot;Выравнивание обеспеченности муниципальных образований по реализации ими отдельных расходных обязательств&quot; EXPR_22_UPDID=&quot;255&quot; EXPR_22_DATA_STATE=&quot;1&quot; OrderAdHoc=&quot;255&quot; rs:forcenull=&quot;OrderPrintable StyleID&quot;/&gt;&#10;   &lt;z:row RowID=&quot;98&quot; LineID=&quot;__0801_ZZZZTZU_Z&quot; RowType=&quot;DATA&quot; CLS_S_150=&quot;0801&quot; CLS_DEPTH_150=&quot;3&quot; CLS_B_150=&quot;0801&quot; CLS_S_171=&quot;ZZZZTZU&quot; CLS_DEPTH_171=&quot;5&quot; CLS_B_171=&quot;02Э1403&quot; CLS_S_170=&quot;Z&quot; CLS_DEPTH_170=&quot;2&quot; CLS_B_170=&quot;100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1644.600000&quot; RG_14_1_DATA_STATE=&quot;2&quot; RG_14_1_CALC_STATE=&quot;0&quot; EXPR_19=&quot;1644.6&quot; EXPR_19_UPDID=&quot;255&quot; EXPR_19_DATA_STATE=&quot;1&quot; EXPR_20=&quot;08&quot; EXPR_20_UPDID=&quot;255&quot; EXPR_20_DATA_STATE=&quot;1&quot; EXPR_21=&quot;01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56&quot; rs:forcenull=&quot;OrderPrintable StyleID&quot;/&gt;&#10;   &lt;z:row RowID=&quot;276&quot; LineID=&quot;__0801_ZZZZTZB_&quot; RowType=&quot;DATA&quot; CLS_S_150=&quot;0801&quot; CLS_DEPTH_150=&quot;3&quot; CLS_B_150=&quot;0801&quot; CLS_S_171=&quot;ZZZZTZB&quot; CLS_DEPTH_171=&quot;5&quot; CLS_B_171=&quot;0310303&quot; CLS_S_170=&quot;&quot; CLS_DEPTH_170=&quot;1&quot; CLS_B_170=&quot;000&quot; CLS_F_FullBusinessCode_150=&quot;0801&quot; CLS_F_Description_150=&quot;Культура&quot; CLS_F_FullBusinessCode_171=&quot;0310303&quot; CLS_F_Description_171=&quot;Организация временной занятости несовершеннолетних граждан в Котельничском районе&quot; CLS_F_FullBusinessCode_170=&quot;000&quot; CLS_F_Description_170=&quot;&quot; RG_14_1=&quot;80.000000&quot; RG_14_1_DATA_STATE=&quot;2&quot; RG_14_1_CALC_STATE=&quot;0&quot; EXPR_19=&quot;80&quot; EXPR_19_UPDID=&quot;255&quot; EXPR_19_DATA_STATE=&quot;1&quot; EXPR_20=&quot;08&quot; EXPR_20_UPDID=&quot;255&quot; EXPR_20_DATA_STATE=&quot;1&quot; EXPR_21=&quot;01&quot; EXPR_21_UPDID=&quot;255&quot; EXPR_21_DATA_STATE=&quot;1&quot; EXPR_22=&quot;Организация временной занятости несовершеннолетних граждан в Котельничском районе&quot; EXPR_22_UPDID=&quot;255&quot; EXPR_22_DATA_STATE=&quot;1&quot; OrderAdHoc=&quot;257&quot; rs:forcenull=&quot;OrderPrintable StyleID&quot;/&gt;&#10;   &lt;z:row RowID=&quot;91&quot; LineID=&quot;__0801_ZZZZTZB_Z&quot; RowType=&quot;DATA&quot; CLS_S_150=&quot;0801&quot; CLS_DEPTH_150=&quot;3&quot; CLS_B_150=&quot;0801&quot; CLS_S_171=&quot;ZZZZTZB&quot; CLS_DEPTH_171=&quot;5&quot; CLS_B_171=&quot;0310303&quot; CLS_S_170=&quot;Z&quot; CLS_DEPTH_170=&quot;2&quot; CLS_B_170=&quot;100&quot; CLS_F_FullBusinessCode_150=&quot;0801&quot; CLS_F_Description_150=&quot;Культура&quot; CLS_F_FullBusinessCode_171=&quot;0310303&quot; CLS_F_Description_171=&quot;Организация временной занятости несовершеннолетних граждан в Котельничском район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80.000000&quot; RG_14_1_DATA_STATE=&quot;2&quot; RG_14_1_CALC_STATE=&quot;0&quot; EXPR_19=&quot;80&quot; EXPR_19_UPDID=&quot;255&quot; EXPR_19_DATA_STATE=&quot;1&quot; EXPR_20=&quot;08&quot; EXPR_20_UPDID=&quot;255&quot; EXPR_20_DATA_STATE=&quot;1&quot; EXPR_21=&quot;01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58&quot; rs:forcenull=&quot;OrderPrintable StyleID&quot;/&gt;&#10;   &lt;z:row RowID=&quot;282&quot; LineID=&quot;__0801_ZZZZYZJ_&quot; RowType=&quot;DATA&quot; CLS_S_150=&quot;0801&quot; CLS_DEPTH_150=&quot;3&quot; CLS_B_150=&quot;0801&quot; CLS_S_171=&quot;ZZZZYZJ&quot; CLS_DEPTH_171=&quot;5&quot; CLS_B_171=&quot;03У5144&quot; CLS_S_170=&quot;&quot; CLS_DEPTH_170=&quot;1&quot; CLS_B_170=&quot;000&quot; CLS_F_FullBusinessCode_150=&quot;0801&quot; CLS_F_Description_150=&quot;Культура&quot; CLS_F_FullBusinessCode_171=&quot;03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000&quot; CLS_F_Description_170=&quot;&quot; RG_14_1=&quot;62.200000&quot; RG_14_1_DATA_STATE=&quot;2&quot; RG_14_1_CALC_STATE=&quot;0&quot; EXPR_19=&quot;62.2&quot; EXPR_19_UPDID=&quot;255&quot; EXPR_19_DATA_STATE=&quot;1&quot; EXPR_20=&quot;08&quot; EXPR_20_UPDID=&quot;255&quot; EXPR_20_DATA_STATE=&quot;1&quot; EXPR_21=&quot;01&quot; EXPR_21_UPDID=&quot;255&quot; EXPR_21_DATA_STATE=&quot;1&quot; EXPR_22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EXPR_22_UPDID=&quot;255&quot; EXPR_22_DATA_STATE=&quot;1&quot; OrderAdHoc=&quot;259&quot; rs:forcenull=&quot;OrderPrintable StyleID&quot;/&gt;&#10;   &lt;z:row RowID=&quot;99&quot; LineID=&quot;__0801_ZZZZYZJ_Y&quot; RowType=&quot;DATA&quot; CLS_S_150=&quot;0801&quot; CLS_DEPTH_150=&quot;3&quot; CLS_B_150=&quot;0801&quot; CLS_S_171=&quot;ZZZZYZJ&quot; CLS_DEPTH_171=&quot;5&quot; CLS_B_171=&quot;03У5144&quot; CLS_S_170=&quot;Y&quot; CLS_DEPTH_170=&quot;2&quot; CLS_B_170=&quot;200&quot; CLS_F_FullBusinessCode_150=&quot;0801&quot; CLS_F_Description_150=&quot;Культура&quot; CLS_F_FullBusinessCode_171=&quot;03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200&quot; CLS_F_Description_170=&quot;Закупка товаров, работ и услуг для государственных нужд&quot; RG_14_1=&quot;62.200000&quot; RG_14_1_DATA_STATE=&quot;2&quot; RG_14_1_CALC_STATE=&quot;0&quot; EXPR_19=&quot;62.2&quot; EXPR_19_UPDID=&quot;255&quot; EXPR_19_DATA_STATE=&quot;1&quot; EXPR_20=&quot;08&quot; EXPR_20_UPDID=&quot;255&quot; EXPR_20_DATA_STATE=&quot;1&quot; EXPR_21=&quot;01&quot; EXPR_21_UPDID=&quot;255&quot; EXPR_21_DATA_STATE=&quot;1&quot; EXPR_22=&quot;Закупка товаров, работ и услуг для государственных нужд&quot; EXPR_22_UPDID=&quot;255&quot; EXPR_22_DATA_STATE=&quot;1&quot; OrderAdHoc=&quot;260&quot; rs:forcenull=&quot;OrderPrintable StyleID&quot;/&gt;&#10;   &lt;z:row RowID=&quot;273&quot; LineID=&quot;__0801_ZZ_&quot; RowType=&quot;DATA&quot; CLS_S_150=&quot;0801&quot; CLS_DEPTH_150=&quot;3&quot; CLS_B_150=&quot;0801&quot; CLS_S_171=&quot;ZZ&quot; CLS_DEPTH_171=&quot;2&quot; CLS_B_171=&quot;9900000&quot; CLS_S_170=&quot;&quot; CLS_DEPTH_170=&quot;1&quot; CLS_B_170=&quot;000&quot; CLS_F_FullBusinessCode_150=&quot;0801&quot; CLS_F_Description_150=&quot;Культура&quot; CLS_F_FullBusinessCode_171=&quot;9900000&quot; CLS_F_Description_171=&quot;Какая-то программа&quot; CLS_F_FullBusinessCode_170=&quot;000&quot; CLS_F_Description_170=&quot;&quot; RG_14_1=&quot;4152.500000&quot; RG_14_1_DATA_STATE=&quot;2&quot; RG_14_1_CALC_STATE=&quot;0&quot; EXPR_19=&quot;4152.5&quot; EXPR_19_UPDID=&quot;255&quot; EXPR_19_DATA_STATE=&quot;1&quot; EXPR_20=&quot;08&quot; EXPR_20_UPDID=&quot;255&quot; EXPR_20_DATA_STATE=&quot;1&quot; EXPR_21=&quot;01&quot; EXPR_21_UPDID=&quot;255&quot; EXPR_21_DATA_STATE=&quot;1&quot; EXPR_22=&quot;Какая-то программа&quot; EXPR_22_UPDID=&quot;255&quot; EXPR_22_DATA_STATE=&quot;1&quot; OrderAdHoc=&quot;261&quot; rs:forcenull=&quot;OrderPrintable StyleID&quot;/&gt;&#10;   &lt;z:row RowID=&quot;274&quot; LineID=&quot;__0801_ZZZ_&quot; RowType=&quot;DATA&quot; CLS_S_150=&quot;0801&quot; CLS_DEPTH_150=&quot;3&quot; CLS_B_150=&quot;0801&quot; CLS_S_171=&quot;ZZZ&quot; CLS_DEPTH_171=&quot;3&quot; CLS_B_171=&quot;9990000&quot; CLS_S_170=&quot;&quot; CLS_DEPTH_170=&quot;1&quot; CLS_B_170=&quot;000&quot; CLS_F_FullBusinessCode_150=&quot;0801&quot; CLS_F_Description_150=&quot;Культура&quot; CLS_F_FullBusinessCode_171=&quot;9990000&quot; CLS_F_Description_171=&quot;Какая-то подпрограмма&quot; CLS_F_FullBusinessCode_170=&quot;000&quot; CLS_F_Description_170=&quot;&quot; RG_14_1=&quot;4152.500000&quot; RG_14_1_DATA_STATE=&quot;2&quot; RG_14_1_CALC_STATE=&quot;0&quot; EXPR_19=&quot;4152.5&quot; EXPR_19_UPDID=&quot;255&quot; EXPR_19_DATA_STATE=&quot;1&quot; EXPR_20=&quot;08&quot; EXPR_20_UPDID=&quot;255&quot; EXPR_20_DATA_STATE=&quot;1&quot; EXPR_21=&quot;01&quot; EXPR_21_UPDID=&quot;255&quot; EXPR_21_DATA_STATE=&quot;1&quot; EXPR_22=&quot;Какая-то подпрограмма&quot; EXPR_22_UPDID=&quot;255&quot; EXPR_22_DATA_STATE=&quot;1&quot; OrderAdHoc=&quot;262&quot; rs:forcenull=&quot;OrderPrintable StyleID&quot;/&gt;&#10;   &lt;z:row RowID=&quot;281&quot; LineID=&quot;__0801_ZZZZY_&quot; RowType=&quot;DATA&quot; CLS_S_150=&quot;0801&quot; CLS_DEPTH_150=&quot;3&quot; CLS_B_150=&quot;0801&quot; CLS_S_171=&quot;ZZZZY&quot; CLS_DEPTH_171=&quot;4&quot; CLS_B_171=&quot;9995100&quot; CLS_S_170=&quot;&quot; CLS_DEPTH_170=&quot;1&quot; CLS_B_170=&quot;000&quot; CLS_F_FullBusinessCode_150=&quot;0801&quot; CLS_F_Description_150=&quot;Культура&quot; CLS_F_FullBusinessCode_171=&quot;9995100&quot; CLS_F_Description_171=&quot;&quot; CLS_F_FullBusinessCode_170=&quot;000&quot; CLS_F_Description_170=&quot;&quot; RG_14_1=&quot;62.200000&quot; RG_14_1_DATA_STATE=&quot;2&quot; RG_14_1_CALC_STATE=&quot;0&quot; EXPR_19=&quot;62.2&quot; EXPR_19_UPDID=&quot;255&quot; EXPR_19_DATA_STATE=&quot;1&quot; EXPR_20=&quot;08&quot; EXPR_20_UPDID=&quot;255&quot; EXPR_20_DATA_STATE=&quot;1&quot; EXPR_21=&quot;01&quot; EXPR_21_UPDID=&quot;255&quot; EXPR_21_DATA_STATE=&quot;1&quot; EXPR_22=&quot;&quot; EXPR_22_UPDID=&quot;255&quot; EXPR_22_DATA_STATE=&quot;1&quot; OrderAdHoc=&quot;263&quot; rs:forcenull=&quot;OrderPrintable StyleID&quot;/&gt;&#10;   &lt;z:row RowID=&quot;275&quot; LineID=&quot;__0801_ZZZZT_&quot; RowType=&quot;DATA&quot; CLS_S_150=&quot;0801&quot; CLS_DEPTH_150=&quot;3&quot; CLS_B_150=&quot;0801&quot; CLS_S_171=&quot;ZZZZT&quot; CLS_DEPTH_171=&quot;4&quot; CLS_B_171=&quot;9999900&quot; CLS_S_170=&quot;&quot; CLS_DEPTH_170=&quot;1&quot; CLS_B_170=&quot;000&quot; CLS_F_FullBusinessCode_150=&quot;0801&quot; CLS_F_Description_150=&quot;Культура&quot; CLS_F_FullBusinessCode_171=&quot;9999900&quot; CLS_F_Description_171=&quot;&quot; CLS_F_FullBusinessCode_170=&quot;000&quot; CLS_F_Description_170=&quot;&quot; RG_14_1=&quot;4090.300000&quot; RG_14_1_DATA_STATE=&quot;2&quot; RG_14_1_CALC_STATE=&quot;0&quot; EXPR_19=&quot;4090.3&quot; EXPR_19_UPDID=&quot;255&quot; EXPR_19_DATA_STATE=&quot;1&quot; EXPR_20=&quot;08&quot; EXPR_20_UPDID=&quot;255&quot; EXPR_20_DATA_STATE=&quot;1&quot; EXPR_21=&quot;01&quot; EXPR_21_UPDID=&quot;255&quot; EXPR_21_DATA_STATE=&quot;1&quot; EXPR_22=&quot;&quot; EXPR_22_UPDID=&quot;255&quot; EXPR_22_DATA_STATE=&quot;1&quot; OrderAdHoc=&quot;264&quot; rs:forcenull=&quot;OrderPrintable StyleID&quot;/&gt;&#10;   &lt;z:row RowID=&quot;283&quot; LineID=&quot;__0A__&quot; RowType=&quot;DATA&quot; CLS_S_150=&quot;0A&quot; CLS_DEPTH_150=&quot;2&quot; CLS_B_150=&quot;1000&quot; CLS_S_171=&quot;&quot; CLS_DEPTH_171=&quot;1&quot; CLS_B_171=&quot;0000000&quot; CLS_S_170=&quot;&quot; CLS_DEPTH_170=&quot;1&quot; CLS_B_170=&quot;000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4_1=&quot;41469.700000&quot; RG_14_1_DATA_STATE=&quot;2&quot; RG_14_1_CALC_STATE=&quot;0&quot; EXPR_19=&quot;41469.7&quot; EXPR_19_UPDID=&quot;255&quot; EXPR_19_DATA_STATE=&quot;1&quot; EXPR_20=&quot;10&quot; EXPR_20_UPDID=&quot;255&quot; EXPR_20_DATA_STATE=&quot;1&quot; EXPR_21=&quot;00&quot; EXPR_21_UPDID=&quot;255&quot; EXPR_21_DATA_STATE=&quot;1&quot; EXPR_22=&quot;Социальная политика&quot; EXPR_22_UPDID=&quot;255&quot; EXPR_22_DATA_STATE=&quot;1&quot; OrderAdHoc=&quot;265&quot; StyleID=&quot;1&quot; rs:forcenull=&quot;OrderPrintable&quot;/&gt;&#10;   &lt;z:row RowID=&quot;284&quot; LineID=&quot;__0A01__&quot; RowType=&quot;DATA&quot; CLS_S_150=&quot;0A01&quot; CLS_DEPTH_150=&quot;3&quot; CLS_B_150=&quot;1001&quot; CLS_S_171=&quot;&quot; CLS_DEPTH_171=&quot;1&quot; CLS_B_171=&quot;0000000&quot; CLS_S_170=&quot;&quot; CLS_DEPTH_170=&quot;1&quot; CLS_B_170=&quot;000&quot; CLS_F_FullBusinessCode_150=&quot;1001&quot; CLS_F_Description_150=&quot;Пенсионное обеспечение&quot; CLS_F_FullBusinessCode_171=&quot;0000000&quot; CLS_F_Description_171=&quot;&quot; CLS_F_FullBusinessCode_170=&quot;000&quot; CLS_F_Description_170=&quot;&quot; RG_14_1=&quot;583.700000&quot; RG_14_1_DATA_STATE=&quot;2&quot; RG_14_1_CALC_STATE=&quot;0&quot; EXPR_19=&quot;583.7&quot; EXPR_19_UPDID=&quot;255&quot; EXPR_19_DATA_STATE=&quot;1&quot; EXPR_20=&quot;10&quot; EXPR_20_UPDID=&quot;255&quot; EXPR_20_DATA_STATE=&quot;1&quot; EXPR_21=&quot;01&quot; EXPR_21_UPDID=&quot;255&quot; EXPR_21_DATA_STATE=&quot;1&quot; EXPR_22=&quot;Пенсионное обеспечение&quot; EXPR_22_UPDID=&quot;255&quot; EXPR_22_DATA_STATE=&quot;1&quot; OrderAdHoc=&quot;266&quot; StyleID=&quot;3&quot; rs:forcenull=&quot;OrderPrintable&quot;/&gt;&#10;   &lt;z:row RowID=&quot;288&quot; LineID=&quot;__0A01_ZZZZTYY_&quot; RowType=&quot;DATA&quot; CLS_S_150=&quot;0A01&quot; CLS_DEPTH_150=&quot;3&quot; CLS_B_150=&quot;1001&quot; CLS_S_171=&quot;ZZZZTYY&quot; CLS_DEPTH_171=&quot;5&quot; CLS_B_171=&quot;1001007&quot; CLS_S_170=&quot;&quot; CLS_DEPTH_170=&quot;1&quot; CLS_B_170=&quot;000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000&quot; CLS_F_Description_170=&quot;&quot; RG_14_1=&quot;583.700000&quot; RG_14_1_DATA_STATE=&quot;2&quot; RG_14_1_CALC_STATE=&quot;0&quot; EXPR_19=&quot;583.7&quot; EXPR_19_UPDID=&quot;255&quot; EXPR_19_DATA_STATE=&quot;1&quot; EXPR_20=&quot;10&quot; EXPR_20_UPDID=&quot;255&quot; EXPR_20_DATA_STATE=&quot;1&quot; EXPR_21=&quot;01&quot; EXPR_21_UPDID=&quot;255&quot; EXPR_21_DATA_STATE=&quot;1&quot; EXPR_22=&quot;Пенсия за выслугу лет муниципальным служащим&quot; EXPR_22_UPDID=&quot;255&quot; EXPR_22_DATA_STATE=&quot;1&quot; OrderAdHoc=&quot;267&quot; rs:forcenull=&quot;OrderPrintable StyleID&quot;/&gt;&#10;   &lt;z:row RowID=&quot;100&quot; LineID=&quot;__0A01_ZZZZTYY_X&quot; RowType=&quot;DATA&quot; CLS_S_150=&quot;0A01&quot; CLS_DEPTH_150=&quot;3&quot; CLS_B_150=&quot;1001&quot; CLS_S_171=&quot;ZZZZTYY&quot; CLS_DEPTH_171=&quot;5&quot; CLS_B_171=&quot;1001007&quot; CLS_S_170=&quot;X&quot; CLS_DEPTH_170=&quot;2&quot; CLS_B_170=&quot;300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300&quot; CLS_F_Description_170=&quot;Социальное обеспечение и иные выплаты населению&quot; RG_14_1=&quot;583.700000&quot; RG_14_1_DATA_STATE=&quot;2&quot; RG_14_1_CALC_STATE=&quot;0&quot; EXPR_19=&quot;583.7&quot; EXPR_19_UPDID=&quot;255&quot; EXPR_19_DATA_STATE=&quot;1&quot; EXPR_20=&quot;10&quot; EXPR_20_UPDID=&quot;255&quot; EXPR_20_DATA_STATE=&quot;1&quot; EXPR_21=&quot;01&quot; EXPR_21_UPDID=&quot;255&quot; EXPR_21_DATA_STATE=&quot;1&quot; EXPR_22=&quot;Социальное обеспечение и иные выплаты населению&quot; EXPR_22_UPDID=&quot;255&quot; EXPR_22_DATA_STATE=&quot;1&quot; OrderAdHoc=&quot;268&quot; rs:forcenull=&quot;OrderPrintable StyleID&quot;/&gt;&#10;   &lt;z:row RowID=&quot;285&quot; LineID=&quot;__0A01_ZZ_&quot; RowType=&quot;DATA&quot; CLS_S_150=&quot;0A01&quot; CLS_DEPTH_150=&quot;3&quot; CLS_B_150=&quot;1001&quot; CLS_S_171=&quot;ZZ&quot; CLS_DEPTH_171=&quot;2&quot; CLS_B_171=&quot;9900000&quot; CLS_S_170=&quot;&quot; CLS_DEPTH_170=&quot;1&quot; CLS_B_170=&quot;000&quot; CLS_F_FullBusinessCode_150=&quot;1001&quot; CLS_F_Description_150=&quot;Пенсионное обеспечение&quot; CLS_F_FullBusinessCode_171=&quot;9900000&quot; CLS_F_Description_171=&quot;Какая-то программа&quot; CLS_F_FullBusinessCode_170=&quot;000&quot; CLS_F_Description_170=&quot;&quot; RG_14_1=&quot;583.700000&quot; RG_14_1_DATA_STATE=&quot;2&quot; RG_14_1_CALC_STATE=&quot;0&quot; EXPR_19=&quot;583.7&quot; EXPR_19_UPDID=&quot;255&quot; EXPR_19_DATA_STATE=&quot;1&quot; EXPR_20=&quot;10&quot; EXPR_20_UPDID=&quot;255&quot; EXPR_20_DATA_STATE=&quot;1&quot; EXPR_21=&quot;01&quot; EXPR_21_UPDID=&quot;255&quot; EXPR_21_DATA_STATE=&quot;1&quot; EXPR_22=&quot;Какая-то программа&quot; EXPR_22_UPDID=&quot;255&quot; EXPR_22_DATA_STATE=&quot;1&quot; OrderAdHoc=&quot;269&quot; rs:forcenull=&quot;OrderPrintable StyleID&quot;/&gt;&#10;   &lt;z:row RowID=&quot;286&quot; LineID=&quot;__0A01_ZZZ_&quot; RowType=&quot;DATA&quot; CLS_S_150=&quot;0A01&quot; CLS_DEPTH_150=&quot;3&quot; CLS_B_150=&quot;1001&quot; CLS_S_171=&quot;ZZZ&quot; CLS_DEPTH_171=&quot;3&quot; CLS_B_171=&quot;9990000&quot; CLS_S_170=&quot;&quot; CLS_DEPTH_170=&quot;1&quot; CLS_B_170=&quot;000&quot; CLS_F_FullBusinessCode_150=&quot;1001&quot; CLS_F_Description_150=&quot;Пенсионное обеспечение&quot; CLS_F_FullBusinessCode_171=&quot;9990000&quot; CLS_F_Description_171=&quot;Какая-то подпрограмма&quot; CLS_F_FullBusinessCode_170=&quot;000&quot; CLS_F_Description_170=&quot;&quot; RG_14_1=&quot;583.700000&quot; RG_14_1_DATA_STATE=&quot;2&quot; RG_14_1_CALC_STATE=&quot;0&quot; EXPR_19=&quot;583.7&quot; EXPR_19_UPDID=&quot;255&quot; EXPR_19_DATA_STATE=&quot;1&quot; EXPR_20=&quot;10&quot; EXPR_20_UPDID=&quot;255&quot; EXPR_20_DATA_STATE=&quot;1&quot; EXPR_21=&quot;01&quot; EXPR_21_UPDID=&quot;255&quot; EXPR_21_DATA_STATE=&quot;1&quot; EXPR_22=&quot;Какая-то подпрограмма&quot; EXPR_22_UPDID=&quot;255&quot; EXPR_22_DATA_STATE=&quot;1&quot; OrderAdHoc=&quot;270&quot; rs:forcenull=&quot;OrderPrintable StyleID&quot;/&gt;&#10;   &lt;z:row RowID=&quot;287&quot; LineID=&quot;__0A01_ZZZZT_&quot; RowType=&quot;DATA&quot; CLS_S_150=&quot;0A01&quot; CLS_DEPTH_150=&quot;3&quot; CLS_B_150=&quot;1001&quot; CLS_S_171=&quot;ZZZZT&quot; CLS_DEPTH_171=&quot;4&quot; CLS_B_171=&quot;9999900&quot; CLS_S_170=&quot;&quot; CLS_DEPTH_170=&quot;1&quot; CLS_B_170=&quot;000&quot; CLS_F_FullBusinessCode_150=&quot;1001&quot; CLS_F_Description_150=&quot;Пенсионное обеспечение&quot; CLS_F_FullBusinessCode_171=&quot;9999900&quot; CLS_F_Description_171=&quot;&quot; CLS_F_FullBusinessCode_170=&quot;000&quot; CLS_F_Description_170=&quot;&quot; RG_14_1=&quot;583.700000&quot; RG_14_1_DATA_STATE=&quot;2&quot; RG_14_1_CALC_STATE=&quot;0&quot; EXPR_19=&quot;583.7&quot; EXPR_19_UPDID=&quot;255&quot; EXPR_19_DATA_STATE=&quot;1&quot; EXPR_20=&quot;10&quot; EXPR_20_UPDID=&quot;255&quot; EXPR_20_DATA_STATE=&quot;1&quot; EXPR_21=&quot;01&quot; EXPR_21_UPDID=&quot;255&quot; EXPR_21_DATA_STATE=&quot;1&quot; EXPR_22=&quot;&quot; EXPR_22_UPDID=&quot;255&quot; EXPR_22_DATA_STATE=&quot;1&quot; OrderAdHoc=&quot;271&quot; rs:forcenull=&quot;OrderPrintable StyleID&quot;/&gt;&#10;   &lt;z:row RowID=&quot;289&quot; LineID=&quot;__0A03__&quot; RowType=&quot;DATA&quot; CLS_S_150=&quot;0A03&quot; CLS_DEPTH_150=&quot;3&quot; CLS_B_150=&quot;1003&quot; CLS_S_171=&quot;&quot; CLS_DEPTH_171=&quot;1&quot; CLS_B_171=&quot;0000000&quot; CLS_S_170=&quot;&quot; CLS_DEPTH_170=&quot;1&quot; CLS_B_170=&quot;000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4_1=&quot;23332.000000&quot; RG_14_1_DATA_STATE=&quot;2&quot; RG_14_1_CALC_STATE=&quot;0&quot; EXPR_19=&quot;23332&quot; EXPR_19_UPDID=&quot;255&quot; EXPR_19_DATA_STATE=&quot;1&quot; EXPR_20=&quot;10&quot; EXPR_20_UPDID=&quot;255&quot; EXPR_20_DATA_STATE=&quot;1&quot; EXPR_21=&quot;03&quot; EXPR_21_UPDID=&quot;255&quot; EXPR_21_DATA_STATE=&quot;1&quot; EXPR_22=&quot;Социальное обеспечение населения&quot; EXPR_22_UPDID=&quot;255&quot; EXPR_22_DATA_STATE=&quot;1&quot; OrderAdHoc=&quot;272&quot; StyleID=&quot;3&quot; rs:forcenull=&quot;OrderPrintable&quot;/&gt;&#10;   &lt;z:row RowID=&quot;297&quot; LineID=&quot;__0A03_ZZZZUZR_&quot; RowType=&quot;DATA&quot; CLS_S_150=&quot;0A03&quot; CLS_DEPTH_150=&quot;3&quot; CLS_B_150=&quot;1003&quot; CLS_S_171=&quot;ZZZZUZR&quot; CLS_DEPTH_171=&quot;5&quot; CLS_B_171=&quot;02Я1614&quot; CLS_S_170=&quot;&quot; CLS_DEPTH_170=&quot;1&quot; CLS_B_170=&quot;000&quot; CLS_F_FullBusinessCode_150=&quot;1003&quot; CLS_F_Description_150=&quot;Социальное обеспечение населения&quot; CLS_F_FullBusinessCode_171=&quot;02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4_1=&quot;8096.000000&quot; RG_14_1_DATA_STATE=&quot;2&quot; RG_14_1_CALC_STATE=&quot;0&quot; EXPR_19=&quot;8096&quot; EXPR_19_UPDID=&quot;255&quot; EXPR_19_DATA_STATE=&quot;1&quot; EXPR_20=&quot;10&quot; EXPR_20_UPDID=&quot;255&quot; EXPR_20_DATA_STATE=&quot;1&quot; EXPR_21=&quot;03&quot; EXPR_21_UPDID=&quot;255&quot; EXPR_21_DATA_STATE=&quot;1&quot; EXPR_22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2_UPDID=&quot;255&quot; EXPR_22_DATA_STATE=&quot;1&quot; OrderAdHoc=&quot;273&quot; rs:forcenull=&quot;OrderPrintable StyleID&quot;/&gt;&#10;   &lt;z:row RowID=&quot;104&quot; LineID=&quot;__0A03_ZZZZUZR_X&quot; RowType=&quot;DATA&quot; CLS_S_150=&quot;0A03&quot; CLS_DEPTH_150=&quot;3&quot; CLS_B_150=&quot;1003&quot; CLS_S_171=&quot;ZZZZUZR&quot; CLS_DEPTH_171=&quot;5&quot; CLS_B_171=&quot;02Я1614&quot; CLS_S_170=&quot;X&quot; CLS_DEPTH_170=&quot;2&quot; CLS_B_170=&quot;300&quot; CLS_F_FullBusinessCode_150=&quot;1003&quot; CLS_F_Description_150=&quot;Социальное обеспечение населения&quot; CLS_F_FullBusinessCode_171=&quot;02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4_1=&quot;8096.000000&quot; RG_14_1_DATA_STATE=&quot;2&quot; RG_14_1_CALC_STATE=&quot;0&quot; EXPR_19=&quot;8096&quot; EXPR_19_UPDID=&quot;255&quot; EXPR_19_DATA_STATE=&quot;1&quot; EXPR_20=&quot;10&quot; EXPR_20_UPDID=&quot;255&quot; EXPR_20_DATA_STATE=&quot;1&quot; EXPR_21=&quot;03&quot; EXPR_21_UPDID=&quot;255&quot; EXPR_21_DATA_STATE=&quot;1&quot; EXPR_22=&quot;Социальное обеспечение и иные выплаты населению&quot; EXPR_22_UPDID=&quot;255&quot; EXPR_22_DATA_STATE=&quot;1&quot; OrderAdHoc=&quot;274&quot; rs:forcenull=&quot;OrderPrintable StyleID&quot;/&gt;&#10;   &lt;z:row RowID=&quot;293&quot; LineID=&quot;__0A03_ZZZZTZC_&quot; RowType=&quot;DATA&quot; CLS_S_150=&quot;0A03&quot; CLS_DEPTH_150=&quot;3&quot; CLS_B_150=&quot;1003&quot; CLS_S_171=&quot;ZZZZTZC&quot; CLS_DEPTH_171=&quot;5&quot; CLS_B_171=&quot;0310302&quot; CLS_S_170=&quot;&quot; CLS_DEPTH_170=&quot;1&quot; CLS_B_170=&quot;000&quot; CLS_F_FullBusinessCode_150=&quot;1003&quot; CLS_F_Description_150=&quot;Социальное обеспечение населения&quot; CLS_F_FullBusinessCode_171=&quot;0310302&quot; CLS_F_Description_171=&quot;Дом для молодой семьи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10&quot; EXPR_20_UPDID=&quot;255&quot; EXPR_20_DATA_STATE=&quot;1&quot; EXPR_21=&quot;03&quot; EXPR_21_UPDID=&quot;255&quot; EXPR_21_DATA_STATE=&quot;1&quot; EXPR_22=&quot;Дом для молодой семьи&quot; EXPR_22_UPDID=&quot;255&quot; EXPR_22_DATA_STATE=&quot;1&quot; OrderAdHoc=&quot;275&quot; rs:forcenull=&quot;OrderPrintable StyleID&quot;/&gt;&#10;   &lt;z:row RowID=&quot;101&quot; LineID=&quot;__0A03_ZZZZTZC_X&quot; RowType=&quot;DATA&quot; CLS_S_150=&quot;0A03&quot; CLS_DEPTH_150=&quot;3&quot; CLS_B_150=&quot;1003&quot; CLS_S_171=&quot;ZZZZTZC&quot; CLS_DEPTH_171=&quot;5&quot; CLS_B_171=&quot;0310302&quot; CLS_S_170=&quot;X&quot; CLS_DEPTH_170=&quot;2&quot; CLS_B_170=&quot;300&quot; CLS_F_FullBusinessCode_150=&quot;1003&quot; CLS_F_Description_150=&quot;Социальное обеспечение населения&quot; CLS_F_FullBusinessCode_171=&quot;0310302&quot; CLS_F_Description_171=&quot;Дом для молодой семьи&quot; CLS_F_FullBusinessCode_170=&quot;300&quot; CLS_F_Description_170=&quot;Социальное обеспечение и иные выплаты населению&quot; RG_14_1=&quot;100.000000&quot; RG_14_1_DATA_STATE=&quot;2&quot; RG_14_1_CALC_STATE=&quot;0&quot; EXPR_19=&quot;100&quot; EXPR_19_UPDID=&quot;255&quot; EXPR_19_DATA_STATE=&quot;1&quot; EXPR_20=&quot;10&quot; EXPR_20_UPDID=&quot;255&quot; EXPR_20_DATA_STATE=&quot;1&quot; EXPR_21=&quot;03&quot; EXPR_21_UPDID=&quot;255&quot; EXPR_21_DATA_STATE=&quot;1&quot; EXPR_22=&quot;Социальное обеспечение и иные выплаты населению&quot; EXPR_22_UPDID=&quot;255&quot; EXPR_22_DATA_STATE=&quot;1&quot; OrderAdHoc=&quot;276&quot; rs:forcenull=&quot;OrderPrintable StyleID&quot;/&gt;&#10;   &lt;z:row RowID=&quot;294&quot; LineID=&quot;__0A03_ZZZZTZW_&quot; RowType=&quot;DATA&quot; CLS_S_150=&quot;0A03&quot; CLS_DEPTH_150=&quot;3&quot; CLS_B_150=&quot;1003&quot; CLS_S_171=&quot;ZZZZTZW&quot; CLS_DEPTH_171=&quot;5&quot; CLS_B_171=&quot;03У1704&quot; CLS_S_170=&quot;&quot; CLS_DEPTH_170=&quot;1&quot; CLS_B_170=&quot;000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000&quot; CLS_F_Description_170=&quot;&quot; RG_14_1=&quot;2097.000000&quot; RG_14_1_DATA_STATE=&quot;2&quot; RG_14_1_CALC_STATE=&quot;0&quot; EXPR_19=&quot;2097&quot; EXPR_19_UPDID=&quot;255&quot; EXPR_19_DATA_STATE=&quot;1&quot; EXPR_20=&quot;10&quot; EXPR_20_UPDID=&quot;255&quot; EXPR_20_DATA_STATE=&quot;1&quot; EXPR_21=&quot;03&quot; EXPR_21_UPDID=&quot;255&quot; EXPR_21_DATA_STATE=&quot;1&quot; EXPR_22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EXPR_22_UPDID=&quot;255&quot; EXPR_22_DATA_STATE=&quot;1&quot; OrderAdHoc=&quot;277&quot; rs:forcenull=&quot;OrderPrintable StyleID&quot;/&gt;&#10;   &lt;z:row RowID=&quot;102&quot; LineID=&quot;__0A03_ZZZZTZW_X&quot; RowType=&quot;DATA&quot; CLS_S_150=&quot;0A03&quot; CLS_DEPTH_150=&quot;3&quot; CLS_B_150=&quot;1003&quot; CLS_S_171=&quot;ZZZZTZW&quot; CLS_DEPTH_171=&quot;5&quot; CLS_B_171=&quot;03У1704&quot; CLS_S_170=&quot;X&quot; CLS_DEPTH_170=&quot;2&quot; CLS_B_170=&quot;300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300&quot; CLS_F_Description_170=&quot;Социальное обеспечение и иные выплаты населению&quot; RG_14_1=&quot;2097.000000&quot; RG_14_1_DATA_STATE=&quot;2&quot; RG_14_1_CALC_STATE=&quot;0&quot; EXPR_19=&quot;2097&quot; EXPR_19_UPDID=&quot;255&quot; EXPR_19_DATA_STATE=&quot;1&quot; EXPR_20=&quot;10&quot; EXPR_20_UPDID=&quot;255&quot; EXPR_20_DATA_STATE=&quot;1&quot; EXPR_21=&quot;03&quot; EXPR_21_UPDID=&quot;255&quot; EXPR_21_DATA_STATE=&quot;1&quot; EXPR_22=&quot;Социальное обеспечение и иные выплаты населению&quot; EXPR_22_UPDID=&quot;255&quot; EXPR_22_DATA_STATE=&quot;1&quot; OrderAdHoc=&quot;278&quot; rs:forcenull=&quot;OrderPrintable StyleID&quot;/&gt;&#10;   &lt;z:row RowID=&quot;299&quot; LineID=&quot;__0A03_ZZZZUZU_&quot; RowType=&quot;DATA&quot; CLS_S_150=&quot;0A03&quot; CLS_DEPTH_150=&quot;3&quot; CLS_B_150=&quot;1003&quot; CLS_S_171=&quot;ZZZZUZU&quot; CLS_DEPTH_171=&quot;5&quot; CLS_B_171=&quot;10Я1611&quot; CLS_S_170=&quot;&quot; CLS_DEPTH_170=&quot;1&quot; CLS_B_170=&quot;000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4_1=&quot;12517.000000&quot; RG_14_1_DATA_STATE=&quot;2&quot; RG_14_1_CALC_STATE=&quot;0&quot; EXPR_19=&quot;12517&quot; EXPR_19_UPDID=&quot;255&quot; EXPR_19_DATA_STATE=&quot;1&quot; EXPR_20=&quot;10&quot; EXPR_20_UPDID=&quot;255&quot; EXPR_20_DATA_STATE=&quot;1&quot; EXPR_21=&quot;03&quot; EXPR_21_UPDID=&quot;255&quot; EXPR_21_DATA_STATE=&quot;1&quot; EXPR_22=&quot;Предоставление гражданам субсидий на оплату жилого помещения и коммунальных услуг (субсидии на оплату жилых помещений и коммунальных услуг)&quot; EXPR_22_UPDID=&quot;255&quot; EXPR_22_DATA_STATE=&quot;1&quot; OrderAdHoc=&quot;279&quot; rs:forcenull=&quot;OrderPrintable StyleID&quot;/&gt;&#10;   &lt;z:row RowID=&quot;106&quot; LineID=&quot;__0A03_ZZZZUZU_X&quot; RowType=&quot;DATA&quot; CLS_S_150=&quot;0A03&quot; CLS_DEPTH_150=&quot;3&quot; CLS_B_150=&quot;1003&quot; CLS_S_171=&quot;ZZZZUZU&quot; CLS_DEPTH_171=&quot;5&quot; CLS_B_171=&quot;10Я1611&quot; CLS_S_170=&quot;X&quot; CLS_DEPTH_170=&quot;2&quot; CLS_B_170=&quot;300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300&quot; CLS_F_Description_170=&quot;Социальное обеспечение и иные выплаты населению&quot; RG_14_1=&quot;12517.000000&quot; RG_14_1_DATA_STATE=&quot;2&quot; RG_14_1_CALC_STATE=&quot;0&quot; EXPR_19=&quot;12517&quot; EXPR_19_UPDID=&quot;255&quot; EXPR_19_DATA_STATE=&quot;1&quot; EXPR_20=&quot;10&quot; EXPR_20_UPDID=&quot;255&quot; EXPR_20_DATA_STATE=&quot;1&quot; EXPR_21=&quot;03&quot; EXPR_21_UPDID=&quot;255&quot; EXPR_21_DATA_STATE=&quot;1&quot; EXPR_22=&quot;Социальное обеспечение и иные выплаты населению&quot; EXPR_22_UPDID=&quot;255&quot; EXPR_22_DATA_STATE=&quot;1&quot; OrderAdHoc=&quot;280&quot; rs:forcenull=&quot;OrderPrintable StyleID&quot;/&gt;&#10;   &lt;z:row RowID=&quot;296&quot; LineID=&quot;__0A03_ZZZZUZQ_&quot; RowType=&quot;DATA&quot; CLS_S_150=&quot;0A03&quot; CLS_DEPTH_150=&quot;3&quot; CLS_B_150=&quot;1003&quot; CLS_S_171=&quot;ZZZZUZQ&quot; CLS_DEPTH_171=&quot;5&quot; CLS_B_171=&quot;10Я1612&quot; CLS_S_170=&quot;&quot; CLS_DEPTH_170=&quot;1&quot; CLS_B_170=&quot;000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4_1=&quot;400.000000&quot; RG_14_1_DATA_STATE=&quot;2&quot; RG_14_1_CALC_STATE=&quot;0&quot; EXPR_19=&quot;400&quot; EXPR_19_UPDID=&quot;255&quot; EXPR_19_DATA_STATE=&quot;1&quot; EXPR_20=&quot;10&quot; EXPR_20_UPDID=&quot;255&quot; EXPR_20_DATA_STATE=&quot;1&quot; EXPR_21=&quot;03&quot; EXPR_21_UPDID=&quot;255&quot; EXPR_21_DATA_STATE=&quot;1&quot; EXPR_22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2_UPDID=&quot;255&quot; EXPR_22_DATA_STATE=&quot;1&quot; OrderAdHoc=&quot;281&quot; rs:forcenull=&quot;OrderPrintable StyleID&quot;/&gt;&#10;   &lt;z:row RowID=&quot;103&quot; LineID=&quot;__0A03_ZZZZUZQ_X&quot; RowType=&quot;DATA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4_1=&quot;400.000000&quot; RG_14_1_DATA_STATE=&quot;2&quot; RG_14_1_CALC_STATE=&quot;0&quot; EXPR_19=&quot;400&quot; EXPR_19_UPDID=&quot;255&quot; EXPR_19_DATA_STATE=&quot;1&quot; EXPR_20=&quot;10&quot; EXPR_20_UPDID=&quot;255&quot; EXPR_20_DATA_STATE=&quot;1&quot; EXPR_21=&quot;03&quot; EXPR_21_UPDID=&quot;255&quot; EXPR_21_DATA_STATE=&quot;1&quot; EXPR_22=&quot;Социальное обеспечение и иные выплаты населению&quot; EXPR_22_UPDID=&quot;255&quot; EXPR_22_DATA_STATE=&quot;1&quot; OrderAdHoc=&quot;282&quot; rs:forcenull=&quot;OrderPrintable StyleID&quot;/&gt;&#10;   &lt;z:row RowID=&quot;298&quot; LineID=&quot;__0A03_ZZZZUZS_&quot; RowType=&quot;DATA&quot; CLS_S_150=&quot;0A03&quot; CLS_DEPTH_150=&quot;3&quot; CLS_B_150=&quot;1003&quot; CLS_S_171=&quot;ZZZZUZS&quot; CLS_DEPTH_171=&quot;5&quot; CLS_B_171=&quot;10Я1614&quot; CLS_S_170=&quot;&quot; CLS_DEPTH_170=&quot;1&quot; CLS_B_170=&quot;000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4_1=&quot;122.000000&quot; RG_14_1_DATA_STATE=&quot;2&quot; RG_14_1_CALC_STATE=&quot;0&quot; EXPR_19=&quot;122&quot; EXPR_19_UPDID=&quot;255&quot; EXPR_19_DATA_STATE=&quot;1&quot; EXPR_20=&quot;10&quot; EXPR_20_UPDID=&quot;255&quot; EXPR_20_DATA_STATE=&quot;1&quot; EXPR_21=&quot;03&quot; EXPR_21_UPDID=&quot;255&quot; EXPR_21_DATA_STATE=&quot;1&quot; EXPR_22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2_UPDID=&quot;255&quot; EXPR_22_DATA_STATE=&quot;1&quot; OrderAdHoc=&quot;283&quot; rs:forcenull=&quot;OrderPrintable StyleID&quot;/&gt;&#10;   &lt;z:row RowID=&quot;105&quot; LineID=&quot;__0A03_ZZZZUZS_X&quot; RowType=&quot;DATA&quot; CLS_S_150=&quot;0A03&quot; CLS_DEPTH_150=&quot;3&quot; CLS_B_150=&quot;1003&quot; CLS_S_171=&quot;ZZZZUZS&quot; CLS_DEPTH_171=&quot;5&quot; CLS_B_171=&quot;10Я1614&quot; CLS_S_170=&quot;X&quot; CLS_DEPTH_170=&quot;2&quot; CLS_B_170=&quot;300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4_1=&quot;122.000000&quot; RG_14_1_DATA_STATE=&quot;2&quot; RG_14_1_CALC_STATE=&quot;0&quot; EXPR_19=&quot;122&quot; EXPR_19_UPDID=&quot;255&quot; EXPR_19_DATA_STATE=&quot;1&quot; EXPR_20=&quot;10&quot; EXPR_20_UPDID=&quot;255&quot; EXPR_20_DATA_STATE=&quot;1&quot; EXPR_21=&quot;03&quot; EXPR_21_UPDID=&quot;255&quot; EXPR_21_DATA_STATE=&quot;1&quot; EXPR_22=&quot;Социальное обеспечение и иные выплаты населению&quot; EXPR_22_UPDID=&quot;255&quot; EXPR_22_DATA_STATE=&quot;1&quot; OrderAdHoc=&quot;284&quot; rs:forcenull=&quot;OrderPrintable StyleID&quot;/&gt;&#10;   &lt;z:row RowID=&quot;290&quot; LineID=&quot;__0A03_ZZ_&quot; RowType=&quot;DATA&quot; CLS_S_150=&quot;0A03&quot; CLS_DEPTH_150=&quot;3&quot; CLS_B_150=&quot;1003&quot; CLS_S_171=&quot;ZZ&quot; CLS_DEPTH_171=&quot;2&quot; CLS_B_171=&quot;9900000&quot; CLS_S_170=&quot;&quot; CLS_DEPTH_170=&quot;1&quot; CLS_B_170=&quot;000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4_1=&quot;23332.000000&quot; RG_14_1_DATA_STATE=&quot;2&quot; RG_14_1_CALC_STATE=&quot;0&quot; EXPR_19=&quot;23332&quot; EXPR_19_UPDID=&quot;255&quot; EXPR_19_DATA_STATE=&quot;1&quot; EXPR_20=&quot;10&quot; EXPR_20_UPDID=&quot;255&quot; EXPR_20_DATA_STATE=&quot;1&quot; EXPR_21=&quot;03&quot; EXPR_21_UPDID=&quot;255&quot; EXPR_21_DATA_STATE=&quot;1&quot; EXPR_22=&quot;Какая-то программа&quot; EXPR_22_UPDID=&quot;255&quot; EXPR_22_DATA_STATE=&quot;1&quot; OrderAdHoc=&quot;285&quot; rs:forcenull=&quot;OrderPrintable StyleID&quot;/&gt;&#10;   &lt;z:row RowID=&quot;291&quot; LineID=&quot;__0A03_ZZZ_&quot; RowType=&quot;DATA&quot; CLS_S_150=&quot;0A03&quot; CLS_DEPTH_150=&quot;3&quot; CLS_B_150=&quot;1003&quot; CLS_S_171=&quot;ZZZ&quot; CLS_DEPTH_171=&quot;3&quot; CLS_B_171=&quot;9990000&quot; CLS_S_170=&quot;&quot; CLS_DEPTH_170=&quot;1&quot; CLS_B_170=&quot;000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4_1=&quot;23332.000000&quot; RG_14_1_DATA_STATE=&quot;2&quot; RG_14_1_CALC_STATE=&quot;0&quot; EXPR_19=&quot;23332&quot; EXPR_19_UPDID=&quot;255&quot; EXPR_19_DATA_STATE=&quot;1&quot; EXPR_20=&quot;10&quot; EXPR_20_UPDID=&quot;255&quot; EXPR_20_DATA_STATE=&quot;1&quot; EXPR_21=&quot;03&quot; EXPR_21_UPDID=&quot;255&quot; EXPR_21_DATA_STATE=&quot;1&quot; EXPR_22=&quot;Какая-то подпрограмма&quot; EXPR_22_UPDID=&quot;255&quot; EXPR_22_DATA_STATE=&quot;1&quot; OrderAdHoc=&quot;286&quot; rs:forcenull=&quot;OrderPrintable StyleID&quot;/&gt;&#10;   &lt;z:row RowID=&quot;295&quot; LineID=&quot;__0A03_ZZZZU_&quot; RowType=&quot;DATA&quot; CLS_S_150=&quot;0A03&quot; CLS_DEPTH_150=&quot;3&quot; CLS_B_150=&quot;1003&quot; CLS_S_171=&quot;ZZZZU&quot; CLS_DEPTH_171=&quot;4&quot; CLS_B_171=&quot;9999600&quot; CLS_S_170=&quot;&quot; CLS_DEPTH_170=&quot;1&quot; CLS_B_170=&quot;000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4_1=&quot;21135.000000&quot; RG_14_1_DATA_STATE=&quot;2&quot; RG_14_1_CALC_STATE=&quot;0&quot; EXPR_19=&quot;21135&quot; EXPR_19_UPDID=&quot;255&quot; EXPR_19_DATA_STATE=&quot;1&quot; EXPR_20=&quot;10&quot; EXPR_20_UPDID=&quot;255&quot; EXPR_20_DATA_STATE=&quot;1&quot; EXPR_21=&quot;03&quot; EXPR_21_UPDID=&quot;255&quot; EXPR_21_DATA_STATE=&quot;1&quot; EXPR_22=&quot;&quot; EXPR_22_UPDID=&quot;255&quot; EXPR_22_DATA_STATE=&quot;1&quot; OrderAdHoc=&quot;287&quot; rs:forcenull=&quot;OrderPrintable StyleID&quot;/&gt;&#10;   &lt;z:row RowID=&quot;292&quot; LineID=&quot;__0A03_ZZZZT_&quot; RowType=&quot;DATA&quot; CLS_S_150=&quot;0A03&quot; CLS_DEPTH_150=&quot;3&quot; CLS_B_150=&quot;1003&quot; CLS_S_171=&quot;ZZZZT&quot; CLS_DEPTH_171=&quot;4&quot; CLS_B_171=&quot;9999900&quot; CLS_S_170=&quot;&quot; CLS_DEPTH_170=&quot;1&quot; CLS_B_170=&quot;000&quot; CLS_F_FullBusinessCode_150=&quot;1003&quot; CLS_F_Description_150=&quot;Социальное обеспечение населения&quot; CLS_F_FullBusinessCode_171=&quot;9999900&quot; CLS_F_Description_171=&quot;&quot; CLS_F_FullBusinessCode_170=&quot;000&quot; CLS_F_Description_170=&quot;&quot; RG_14_1=&quot;2197.000000&quot; RG_14_1_DATA_STATE=&quot;2&quot; RG_14_1_CALC_STATE=&quot;0&quot; EXPR_19=&quot;2197&quot; EXPR_19_UPDID=&quot;255&quot; EXPR_19_DATA_STATE=&quot;1&quot; EXPR_20=&quot;10&quot; EXPR_20_UPDID=&quot;255&quot; EXPR_20_DATA_STATE=&quot;1&quot; EXPR_21=&quot;03&quot; EXPR_21_UPDID=&quot;255&quot; EXPR_21_DATA_STATE=&quot;1&quot; EXPR_22=&quot;&quot; EXPR_22_UPDID=&quot;255&quot; EXPR_22_DATA_STATE=&quot;1&quot; OrderAdHoc=&quot;288&quot; rs:forcenull=&quot;OrderPrintable StyleID&quot;/&gt;&#10;   &lt;z:row RowID=&quot;300&quot; LineID=&quot;__0A04__&quot; RowType=&quot;DATA&quot; CLS_S_150=&quot;0A04&quot; CLS_DEPTH_150=&quot;3&quot; CLS_B_150=&quot;1004&quot; CLS_S_171=&quot;&quot; CLS_DEPTH_171=&quot;1&quot; CLS_B_171=&quot;0000000&quot; CLS_S_170=&quot;&quot; CLS_DEPTH_170=&quot;1&quot; CLS_B_170=&quot;000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4_1=&quot;17378.000000&quot; RG_14_1_DATA_STATE=&quot;2&quot; RG_14_1_CALC_STATE=&quot;0&quot; EXPR_19=&quot;17378&quot; EXPR_19_UPDID=&quot;255&quot; EXPR_19_DATA_STATE=&quot;1&quot; EXPR_20=&quot;10&quot; EXPR_20_UPDID=&quot;255&quot; EXPR_20_DATA_STATE=&quot;1&quot; EXPR_21=&quot;04&quot; EXPR_21_UPDID=&quot;255&quot; EXPR_21_DATA_STATE=&quot;1&quot; EXPR_22=&quot;Охрана семьи и детства&quot; EXPR_22_UPDID=&quot;255&quot; EXPR_22_DATA_STATE=&quot;1&quot; OrderAdHoc=&quot;289&quot; StyleID=&quot;3&quot; rs:forcenull=&quot;OrderPrintable&quot;/&gt;&#10;   &lt;z:row RowID=&quot;304&quot; LineID=&quot;__0A04_ZZZZUZO_&quot; RowType=&quot;DATA&quot; CLS_S_150=&quot;0A04&quot; CLS_DEPTH_150=&quot;3&quot; CLS_B_150=&quot;1004&quot; CLS_S_171=&quot;ZZZZUZO&quot; CLS_DEPTH_171=&quot;5&quot; CLS_B_171=&quot;01Я1608&quot; CLS_S_170=&quot;&quot; CLS_DEPTH_170=&quot;1&quot; CLS_B_170=&quot;000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000&quot; CLS_F_Description_170=&quot;&quot; RG_14_1=&quot;4729.000000&quot; RG_14_1_DATA_STATE=&quot;2&quot; RG_14_1_CALC_STATE=&quot;0&quot; EXPR_19=&quot;4729&quot; EXPR_19_UPDID=&quot;255&quot; EXPR_19_DATA_STATE=&quot;1&quot; EXPR_20=&quot;10&quot; EXPR_20_UPDID=&quot;255&quot; EXPR_20_DATA_STATE=&quot;1&quot; EXPR_21=&quot;04&quot; EXPR_21_UPDID=&quot;255&quot; EXPR_21_DATA_STATE=&quot;1&quot; EXPR_22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EXPR_22_UPDID=&quot;255&quot; EXPR_22_DATA_STATE=&quot;1&quot; OrderAdHoc=&quot;290&quot; rs:forcenull=&quot;OrderPrintable StyleID&quot;/&gt;&#10;   &lt;z:row RowID=&quot;107&quot; LineID=&quot;__0A04_ZZZZUZO_X&quot; RowType=&quot;DATA&quot; CLS_S_150=&quot;0A04&quot; CLS_DEPTH_150=&quot;3&quot; CLS_B_150=&quot;1004&quot; CLS_S_171=&quot;ZZZZUZO&quot; CLS_DEPTH_171=&quot;5&quot; CLS_B_171=&quot;01Я1608&quot; CLS_S_170=&quot;X&quot; CLS_DEPTH_170=&quot;2&quot; CLS_B_170=&quot;300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300&quot; CLS_F_Description_170=&quot;Социальное обеспечение и иные выплаты населению&quot; RG_14_1=&quot;4729.000000&quot; RG_14_1_DATA_STATE=&quot;2&quot; RG_14_1_CALC_STATE=&quot;0&quot; EXPR_19=&quot;4729&quot; EXPR_19_UPDID=&quot;255&quot; EXPR_19_DATA_STATE=&quot;1&quot; EXPR_20=&quot;10&quot; EXPR_20_UPDID=&quot;255&quot; EXPR_20_DATA_STATE=&quot;1&quot; EXPR_21=&quot;04&quot; EXPR_21_UPDID=&quot;255&quot; EXPR_21_DATA_STATE=&quot;1&quot; EXPR_22=&quot;Социальное обеспечение и иные выплаты населению&quot; EXPR_22_UPDID=&quot;255&quot; EXPR_22_DATA_STATE=&quot;1&quot; OrderAdHoc=&quot;291&quot; rs:forcenull=&quot;OrderPrintable StyleID&quot;/&gt;&#10;   &lt;z:row RowID=&quot;305&quot; LineID=&quot;__0A04_ZZZZUZP_&quot; RowType=&quot;DATA&quot; CLS_S_150=&quot;0A04&quot; CLS_DEPTH_150=&quot;3&quot; CLS_B_150=&quot;1004&quot; CLS_S_171=&quot;ZZZZUZP&quot; CLS_DEPTH_171=&quot;5&quot; CLS_B_171=&quot;01Я1613&quot; CLS_S_170=&quot;&quot; CLS_DEPTH_170=&quot;1&quot; CLS_B_170=&quot;000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000&quot; CLS_F_Description_170=&quot;&quot; RG_14_1=&quot;1687.000000&quot; RG_14_1_DATA_STATE=&quot;2&quot; RG_14_1_CALC_STATE=&quot;0&quot; EXPR_19=&quot;1687&quot; EXPR_19_UPDID=&quot;255&quot; EXPR_19_DATA_STATE=&quot;1&quot; EXPR_20=&quot;10&quot; EXPR_20_UPDID=&quot;255&quot; EXPR_20_DATA_STATE=&quot;1&quot; EXPR_21=&quot;04&quot; EXPR_21_UPDID=&quot;255&quot; EXPR_21_DATA_STATE=&quot;1&quot; EXPR_22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EXPR_22_UPDID=&quot;255&quot; EXPR_22_DATA_STATE=&quot;1&quot; OrderAdHoc=&quot;292&quot; rs:forcenull=&quot;OrderPrintable StyleID&quot;/&gt;&#10;   &lt;z:row RowID=&quot;108&quot; LineID=&quot;__0A04_ZZZZUZP_X&quot; RowType=&quot;DATA&quot; CLS_S_150=&quot;0A04&quot; CLS_DEPTH_150=&quot;3&quot; CLS_B_150=&quot;1004&quot; CLS_S_171=&quot;ZZZZUZP&quot; CLS_DEPTH_171=&quot;5&quot; CLS_B_171=&quot;01Я1613&quot; CLS_S_170=&quot;X&quot; CLS_DEPTH_170=&quot;2&quot; CLS_B_170=&quot;300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300&quot; CLS_F_Description_170=&quot;Социальное обеспечение и иные выплаты населению&quot; RG_14_1=&quot;1687.000000&quot; RG_14_1_DATA_STATE=&quot;2&quot; RG_14_1_CALC_STATE=&quot;0&quot; EXPR_19=&quot;1687&quot; EXPR_19_UPDID=&quot;255&quot; EXPR_19_DATA_STATE=&quot;1&quot; EXPR_20=&quot;10&quot; EXPR_20_UPDID=&quot;255&quot; EXPR_20_DATA_STATE=&quot;1&quot; EXPR_21=&quot;04&quot; EXPR_21_UPDID=&quot;255&quot; EXPR_21_DATA_STATE=&quot;1&quot; EXPR_22=&quot;Социальное обеспечение и иные выплаты населению&quot; EXPR_22_UPDID=&quot;255&quot; EXPR_22_DATA_STATE=&quot;1&quot; OrderAdHoc=&quot;293&quot; rs:forcenull=&quot;OrderPrintable StyleID&quot;/&gt;&#10;   &lt;z:row RowID=&quot;306&quot; LineID=&quot;__0A04_ZZZZUZV_&quot; RowType=&quot;DATA&quot; CLS_S_150=&quot;0A04&quot; CLS_DEPTH_150=&quot;3&quot; CLS_B_150=&quot;1004&quot; CLS_S_171=&quot;ZZZZUZV&quot; CLS_DEPTH_171=&quot;5&quot; CLS_B_171=&quot;10Я1609&quot; CLS_S_170=&quot;&quot; CLS_DEPTH_170=&quot;1&quot; CLS_B_170=&quot;000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000&quot; CLS_F_Description_170=&quot;&quot; RG_14_1=&quot;10962.000000&quot; RG_14_1_DATA_STATE=&quot;2&quot; RG_14_1_CALC_STATE=&quot;0&quot; EXPR_19=&quot;10962&quot; EXPR_19_UPDID=&quot;255&quot; EXPR_19_DATA_STATE=&quot;1&quot; EXPR_20=&quot;10&quot; EXPR_20_UPDID=&quot;255&quot; EXPR_20_DATA_STATE=&quot;1&quot; EXPR_21=&quot;04&quot; EXPR_21_UPDID=&quot;255&quot; EXPR_21_DATA_STATE=&quot;1&quot; EXPR_22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EXPR_22_UPDID=&quot;255&quot; EXPR_22_DATA_STATE=&quot;1&quot; OrderAdHoc=&quot;294&quot; rs:forcenull=&quot;OrderPrintable StyleID&quot;/&gt;&#10;   &lt;z:row RowID=&quot;109&quot; LineID=&quot;__0A04_ZZZZUZV_X&quot; RowType=&quot;DATA&quot; CLS_S_150=&quot;0A04&quot; CLS_DEPTH_150=&quot;3&quot; CLS_B_150=&quot;1004&quot; CLS_S_171=&quot;ZZZZUZV&quot; CLS_DEPTH_171=&quot;5&quot; CLS_B_171=&quot;10Я1609&quot; CLS_S_170=&quot;X&quot; CLS_DEPTH_170=&quot;2&quot; CLS_B_170=&quot;300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300&quot; CLS_F_Description_170=&quot;Социальное обеспечение и иные выплаты населению&quot; RG_14_1=&quot;10962.000000&quot; RG_14_1_DATA_STATE=&quot;2&quot; RG_14_1_CALC_STATE=&quot;0&quot; EXPR_19=&quot;10962&quot; EXPR_19_UPDID=&quot;255&quot; EXPR_19_DATA_STATE=&quot;1&quot; EXPR_20=&quot;10&quot; EXPR_20_UPDID=&quot;255&quot; EXPR_20_DATA_STATE=&quot;1&quot; EXPR_21=&quot;04&quot; EXPR_21_UPDID=&quot;255&quot; EXPR_21_DATA_STATE=&quot;1&quot; EXPR_22=&quot;Социальное обеспечение и иные выплаты населению&quot; EXPR_22_UPDID=&quot;255&quot; EXPR_22_DATA_STATE=&quot;1&quot; OrderAdHoc=&quot;295&quot; rs:forcenull=&quot;OrderPrintable StyleID&quot;/&gt;&#10;   &lt;z:row RowID=&quot;301&quot; LineID=&quot;__0A04_ZZ_&quot; RowType=&quot;DATA&quot; CLS_S_150=&quot;0A04&quot; CLS_DEPTH_150=&quot;3&quot; CLS_B_150=&quot;1004&quot; CLS_S_171=&quot;ZZ&quot; CLS_DEPTH_171=&quot;2&quot; CLS_B_171=&quot;9900000&quot; CLS_S_170=&quot;&quot; CLS_DEPTH_170=&quot;1&quot; CLS_B_170=&quot;000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4_1=&quot;17378.000000&quot; RG_14_1_DATA_STATE=&quot;2&quot; RG_14_1_CALC_STATE=&quot;0&quot; EXPR_19=&quot;17378&quot; EXPR_19_UPDID=&quot;255&quot; EXPR_19_DATA_STATE=&quot;1&quot; EXPR_20=&quot;10&quot; EXPR_20_UPDID=&quot;255&quot; EXPR_20_DATA_STATE=&quot;1&quot; EXPR_21=&quot;04&quot; EXPR_21_UPDID=&quot;255&quot; EXPR_21_DATA_STATE=&quot;1&quot; EXPR_22=&quot;Какая-то программа&quot; EXPR_22_UPDID=&quot;255&quot; EXPR_22_DATA_STATE=&quot;1&quot; OrderAdHoc=&quot;296&quot; rs:forcenull=&quot;OrderPrintable StyleID&quot;/&gt;&#10;   &lt;z:row RowID=&quot;302&quot; LineID=&quot;__0A04_ZZZ_&quot; RowType=&quot;DATA&quot; CLS_S_150=&quot;0A04&quot; CLS_DEPTH_150=&quot;3&quot; CLS_B_150=&quot;1004&quot; CLS_S_171=&quot;ZZZ&quot; CLS_DEPTH_171=&quot;3&quot; CLS_B_171=&quot;9990000&quot; CLS_S_170=&quot;&quot; CLS_DEPTH_170=&quot;1&quot; CLS_B_170=&quot;000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4_1=&quot;17378.000000&quot; RG_14_1_DATA_STATE=&quot;2&quot; RG_14_1_CALC_STATE=&quot;0&quot; EXPR_19=&quot;17378&quot; EXPR_19_UPDID=&quot;255&quot; EXPR_19_DATA_STATE=&quot;1&quot; EXPR_20=&quot;10&quot; EXPR_20_UPDID=&quot;255&quot; EXPR_20_DATA_STATE=&quot;1&quot; EXPR_21=&quot;04&quot; EXPR_21_UPDID=&quot;255&quot; EXPR_21_DATA_STATE=&quot;1&quot; EXPR_22=&quot;Какая-то подпрограмма&quot; EXPR_22_UPDID=&quot;255&quot; EXPR_22_DATA_STATE=&quot;1&quot; OrderAdHoc=&quot;297&quot; rs:forcenull=&quot;OrderPrintable StyleID&quot;/&gt;&#10;   &lt;z:row RowID=&quot;303&quot; LineID=&quot;__0A04_ZZZZU_&quot; RowType=&quot;DATA&quot; CLS_S_150=&quot;0A04&quot; CLS_DEPTH_150=&quot;3&quot; CLS_B_150=&quot;1004&quot; CLS_S_171=&quot;ZZZZU&quot; CLS_DEPTH_171=&quot;4&quot; CLS_B_171=&quot;9999600&quot; CLS_S_170=&quot;&quot; CLS_DEPTH_170=&quot;1&quot; CLS_B_170=&quot;000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4_1=&quot;17378.000000&quot; RG_14_1_DATA_STATE=&quot;2&quot; RG_14_1_CALC_STATE=&quot;0&quot; EXPR_19=&quot;17378&quot; EXPR_19_UPDID=&quot;255&quot; EXPR_19_DATA_STATE=&quot;1&quot; EXPR_20=&quot;10&quot; EXPR_20_UPDID=&quot;255&quot; EXPR_20_DATA_STATE=&quot;1&quot; EXPR_21=&quot;04&quot; EXPR_21_UPDID=&quot;255&quot; EXPR_21_DATA_STATE=&quot;1&quot; EXPR_22=&quot;&quot; EXPR_22_UPDID=&quot;255&quot; EXPR_22_DATA_STATE=&quot;1&quot; OrderAdHoc=&quot;298&quot; rs:forcenull=&quot;OrderPrintable StyleID&quot;/&gt;&#10;   &lt;z:row RowID=&quot;307&quot; LineID=&quot;__0A06__&quot; RowType=&quot;DATA&quot; CLS_S_150=&quot;0A06&quot; CLS_DEPTH_150=&quot;3&quot; CLS_B_150=&quot;1006&quot; CLS_S_171=&quot;&quot; CLS_DEPTH_171=&quot;1&quot; CLS_B_171=&quot;0000000&quot; CLS_S_170=&quot;&quot; CLS_DEPTH_170=&quot;1&quot; CLS_B_170=&quot;000&quot; CLS_F_FullBusinessCode_150=&quot;1006&quot; CLS_F_Description_150=&quot;Другие вопросы в области социальной политики&quot; CLS_F_FullBusinessCode_171=&quot;0000000&quot; CLS_F_Description_171=&quot;&quot; CLS_F_FullBusinessCode_170=&quot;000&quot; CLS_F_Description_170=&quot;&quot; RG_14_1=&quot;176.000000&quot; RG_14_1_DATA_STATE=&quot;2&quot; RG_14_1_CALC_STATE=&quot;0&quot; EXPR_19=&quot;176&quot; EXPR_19_UPDID=&quot;255&quot; EXPR_19_DATA_STATE=&quot;1&quot; EXPR_20=&quot;10&quot; EXPR_20_UPDID=&quot;255&quot; EXPR_20_DATA_STATE=&quot;1&quot; EXPR_21=&quot;06&quot; EXPR_21_UPDID=&quot;255&quot; EXPR_21_DATA_STATE=&quot;1&quot; EXPR_22=&quot;Другие вопросы в области социальной политики&quot; EXPR_22_UPDID=&quot;255&quot; EXPR_22_DATA_STATE=&quot;1&quot; OrderAdHoc=&quot;299&quot; StyleID=&quot;3&quot; rs:forcenull=&quot;OrderPrintable&quot;/&gt;&#10;   &lt;z:row RowID=&quot;311&quot; LineID=&quot;__0A06_ZZZZTYZ_&quot; RowType=&quot;DATA&quot; CLS_S_150=&quot;0A06&quot; CLS_DEPTH_150=&quot;3&quot; CLS_B_150=&quot;1006&quot; CLS_S_171=&quot;ZZZZTYZ&quot; CLS_DEPTH_171=&quot;5&quot; CLS_B_171=&quot;1001005&quot; CLS_S_170=&quot;&quot; CLS_DEPTH_170=&quot;1&quot; CLS_B_170=&quot;000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000&quot; CLS_F_Description_170=&quot;&quot; RG_14_1=&quot;81.400000&quot; RG_14_1_DATA_STATE=&quot;2&quot; RG_14_1_CALC_STATE=&quot;0&quot; EXPR_19=&quot;81.4&quot; EXPR_19_UPDID=&quot;255&quot; EXPR_19_DATA_STATE=&quot;1&quot; EXPR_20=&quot;10&quot; EXPR_20_UPDID=&quot;255&quot; EXPR_20_DATA_STATE=&quot;1&quot; EXPR_21=&quot;06&quot; EXPR_21_UPDID=&quot;255&quot; EXPR_21_DATA_STATE=&quot;1&quot; EXPR_22=&quot;Всероссийское общество инвалидов&quot; EXPR_22_UPDID=&quot;255&quot; EXPR_22_DATA_STATE=&quot;1&quot; OrderAdHoc=&quot;300&quot; rs:forcenull=&quot;OrderPrintable StyleID&quot;/&gt;&#10;   &lt;z:row RowID=&quot;110&quot; LineID=&quot;__0A06_ZZZZTYZ_Z&quot; RowType=&quot;DATA&quot; CLS_S_150=&quot;0A06&quot; CLS_DEPTH_150=&quot;3&quot; CLS_B_150=&quot;1006&quot; CLS_S_171=&quot;ZZZZTYZ&quot; CLS_DEPTH_171=&quot;5&quot; CLS_B_171=&quot;1001005&quot; CLS_S_170=&quot;Z&quot; CLS_DEPTH_170=&quot;2&quot; CLS_B_170=&quot;100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81.400000&quot; RG_14_1_DATA_STATE=&quot;2&quot; RG_14_1_CALC_STATE=&quot;0&quot; EXPR_19=&quot;81.4&quot; EXPR_19_UPDID=&quot;255&quot; EXPR_19_DATA_STATE=&quot;1&quot; EXPR_20=&quot;10&quot; EXPR_20_UPDID=&quot;255&quot; EXPR_20_DATA_STATE=&quot;1&quot; EXPR_21=&quot;06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301&quot; rs:forcenull=&quot;OrderPrintable StyleID&quot;/&gt;&#10;   &lt;z:row RowID=&quot;312&quot; LineID=&quot;__0A06_ZZZZTZ0_&quot; RowType=&quot;DATA&quot; CLS_S_150=&quot;0A06&quot; CLS_DEPTH_150=&quot;3&quot; CLS_B_150=&quot;1006&quot; CLS_S_171=&quot;ZZZZTZ0&quot; CLS_DEPTH_171=&quot;5&quot; CLS_B_171=&quot;1001006&quot; CLS_S_170=&quot;&quot; CLS_DEPTH_170=&quot;1&quot; CLS_B_170=&quot;000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000&quot; CLS_F_Description_170=&quot;&quot; RG_14_1=&quot;94.600000&quot; RG_14_1_DATA_STATE=&quot;2&quot; RG_14_1_CALC_STATE=&quot;0&quot; EXPR_19=&quot;94.6&quot; EXPR_19_UPDID=&quot;255&quot; EXPR_19_DATA_STATE=&quot;1&quot; EXPR_20=&quot;10&quot; EXPR_20_UPDID=&quot;255&quot; EXPR_20_DATA_STATE=&quot;1&quot; EXPR_21=&quot;06&quot; EXPR_21_UPDID=&quot;255&quot; EXPR_21_DATA_STATE=&quot;1&quot; EXPR_22=&quot;Совет ветеранов&quot; EXPR_22_UPDID=&quot;255&quot; EXPR_22_DATA_STATE=&quot;1&quot; OrderAdHoc=&quot;302&quot; rs:forcenull=&quot;OrderPrintable StyleID&quot;/&gt;&#10;   &lt;z:row RowID=&quot;111&quot; LineID=&quot;__0A06_ZZZZTZ0_Z&quot; RowType=&quot;DATA&quot; CLS_S_150=&quot;0A06&quot; CLS_DEPTH_150=&quot;3&quot; CLS_B_150=&quot;1006&quot; CLS_S_171=&quot;ZZZZTZ0&quot; CLS_DEPTH_171=&quot;5&quot; CLS_B_171=&quot;1001006&quot; CLS_S_170=&quot;Z&quot; CLS_DEPTH_170=&quot;2&quot; CLS_B_170=&quot;100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94.600000&quot; RG_14_1_DATA_STATE=&quot;2&quot; RG_14_1_CALC_STATE=&quot;0&quot; EXPR_19=&quot;94.6&quot; EXPR_19_UPDID=&quot;255&quot; EXPR_19_DATA_STATE=&quot;1&quot; EXPR_20=&quot;10&quot; EXPR_20_UPDID=&quot;255&quot; EXPR_20_DATA_STATE=&quot;1&quot; EXPR_21=&quot;06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303&quot; rs:forcenull=&quot;OrderPrintable StyleID&quot;/&gt;&#10;   &lt;z:row RowID=&quot;308&quot; LineID=&quot;__0A06_ZZ_&quot; RowType=&quot;DATA&quot; CLS_S_150=&quot;0A06&quot; CLS_DEPTH_150=&quot;3&quot; CLS_B_150=&quot;1006&quot; CLS_S_171=&quot;ZZ&quot; CLS_DEPTH_171=&quot;2&quot; CLS_B_171=&quot;9900000&quot; CLS_S_170=&quot;&quot; CLS_DEPTH_170=&quot;1&quot; CLS_B_170=&quot;000&quot; CLS_F_FullBusinessCode_150=&quot;1006&quot; CLS_F_Description_150=&quot;Другие вопросы в области социальной политики&quot; CLS_F_FullBusinessCode_171=&quot;9900000&quot; CLS_F_Description_171=&quot;Какая-то программа&quot; CLS_F_FullBusinessCode_170=&quot;000&quot; CLS_F_Description_170=&quot;&quot; RG_14_1=&quot;176.000000&quot; RG_14_1_DATA_STATE=&quot;2&quot; RG_14_1_CALC_STATE=&quot;0&quot; EXPR_19=&quot;176&quot; EXPR_19_UPDID=&quot;255&quot; EXPR_19_DATA_STATE=&quot;1&quot; EXPR_20=&quot;10&quot; EXPR_20_UPDID=&quot;255&quot; EXPR_20_DATA_STATE=&quot;1&quot; EXPR_21=&quot;06&quot; EXPR_21_UPDID=&quot;255&quot; EXPR_21_DATA_STATE=&quot;1&quot; EXPR_22=&quot;Какая-то программа&quot; EXPR_22_UPDID=&quot;255&quot; EXPR_22_DATA_STATE=&quot;1&quot; OrderAdHoc=&quot;304&quot; rs:forcenull=&quot;OrderPrintable StyleID&quot;/&gt;&#10;   &lt;z:row RowID=&quot;309&quot; LineID=&quot;__0A06_ZZZ_&quot; RowType=&quot;DATA&quot; CLS_S_150=&quot;0A06&quot; CLS_DEPTH_150=&quot;3&quot; CLS_B_150=&quot;1006&quot; CLS_S_171=&quot;ZZZ&quot; CLS_DEPTH_171=&quot;3&quot; CLS_B_171=&quot;9990000&quot; CLS_S_170=&quot;&quot; CLS_DEPTH_170=&quot;1&quot; CLS_B_170=&quot;000&quot; CLS_F_FullBusinessCode_150=&quot;1006&quot; CLS_F_Description_150=&quot;Другие вопросы в области социальной политики&quot; CLS_F_FullBusinessCode_171=&quot;9990000&quot; CLS_F_Description_171=&quot;Какая-то подпрограмма&quot; CLS_F_FullBusinessCode_170=&quot;000&quot; CLS_F_Description_170=&quot;&quot; RG_14_1=&quot;176.000000&quot; RG_14_1_DATA_STATE=&quot;2&quot; RG_14_1_CALC_STATE=&quot;0&quot; EXPR_19=&quot;176&quot; EXPR_19_UPDID=&quot;255&quot; EXPR_19_DATA_STATE=&quot;1&quot; EXPR_20=&quot;10&quot; EXPR_20_UPDID=&quot;255&quot; EXPR_20_DATA_STATE=&quot;1&quot; EXPR_21=&quot;06&quot; EXPR_21_UPDID=&quot;255&quot; EXPR_21_DATA_STATE=&quot;1&quot; EXPR_22=&quot;Какая-то подпрограмма&quot; EXPR_22_UPDID=&quot;255&quot; EXPR_22_DATA_STATE=&quot;1&quot; OrderAdHoc=&quot;305&quot; rs:forcenull=&quot;OrderPrintable StyleID&quot;/&gt;&#10;   &lt;z:row RowID=&quot;310&quot; LineID=&quot;__0A06_ZZZZT_&quot; RowType=&quot;DATA&quot; CLS_S_150=&quot;0A06&quot; CLS_DEPTH_150=&quot;3&quot; CLS_B_150=&quot;1006&quot; CLS_S_171=&quot;ZZZZT&quot; CLS_DEPTH_171=&quot;4&quot; CLS_B_171=&quot;9999900&quot; CLS_S_170=&quot;&quot; CLS_DEPTH_170=&quot;1&quot; CLS_B_170=&quot;000&quot; CLS_F_FullBusinessCode_150=&quot;1006&quot; CLS_F_Description_150=&quot;Другие вопросы в области социальной политики&quot; CLS_F_FullBusinessCode_171=&quot;9999900&quot; CLS_F_Description_171=&quot;&quot; CLS_F_FullBusinessCode_170=&quot;000&quot; CLS_F_Description_170=&quot;&quot; RG_14_1=&quot;176.000000&quot; RG_14_1_DATA_STATE=&quot;2&quot; RG_14_1_CALC_STATE=&quot;0&quot; EXPR_19=&quot;176&quot; EXPR_19_UPDID=&quot;255&quot; EXPR_19_DATA_STATE=&quot;1&quot; EXPR_20=&quot;10&quot; EXPR_20_UPDID=&quot;255&quot; EXPR_20_DATA_STATE=&quot;1&quot; EXPR_21=&quot;06&quot; EXPR_21_UPDID=&quot;255&quot; EXPR_21_DATA_STATE=&quot;1&quot; EXPR_22=&quot;&quot; EXPR_22_UPDID=&quot;255&quot; EXPR_22_DATA_STATE=&quot;1&quot; OrderAdHoc=&quot;306&quot; rs:forcenull=&quot;OrderPrintable StyleID&quot;/&gt;&#10;   &lt;z:row RowID=&quot;313&quot; LineID=&quot;__0B__&quot; RowType=&quot;DATA&quot; CLS_S_150=&quot;0B&quot; CLS_DEPTH_150=&quot;2&quot; CLS_B_150=&quot;1100&quot; CLS_S_171=&quot;&quot; CLS_DEPTH_171=&quot;1&quot; CLS_B_171=&quot;0000000&quot; CLS_S_170=&quot;&quot; CLS_DEPTH_170=&quot;1&quot; CLS_B_170=&quot;000&quot; CLS_F_FullBusinessCode_150=&quot;1100&quot; CLS_F_Description_150=&quot;Физическая культура и спорт&quot; CLS_F_FullBusinessCode_171=&quot;0000000&quot; CLS_F_Description_171=&quot;&quot; CLS_F_FullBusinessCode_170=&quot;000&quot; CLS_F_Description_170=&quot;&quot; RG_14_1=&quot;175.000000&quot; RG_14_1_DATA_STATE=&quot;2&quot; RG_14_1_CALC_STATE=&quot;0&quot; EXPR_19=&quot;175&quot; EXPR_19_UPDID=&quot;255&quot; EXPR_19_DATA_STATE=&quot;1&quot; EXPR_20=&quot;11&quot; EXPR_20_UPDID=&quot;255&quot; EXPR_20_DATA_STATE=&quot;1&quot; EXPR_21=&quot;00&quot; EXPR_21_UPDID=&quot;255&quot; EXPR_21_DATA_STATE=&quot;1&quot; EXPR_22=&quot;Физическая культура и спорт&quot; EXPR_22_UPDID=&quot;255&quot; EXPR_22_DATA_STATE=&quot;1&quot; OrderAdHoc=&quot;307&quot; StyleID=&quot;1&quot; rs:forcenull=&quot;OrderPrintable&quot;/&gt;&#10;   &lt;z:row RowID=&quot;314&quot; LineID=&quot;__0B01__&quot; RowType=&quot;DATA&quot; CLS_S_150=&quot;0B01&quot; CLS_DEPTH_150=&quot;3&quot; CLS_B_150=&quot;1101&quot; CLS_S_171=&quot;&quot; CLS_DEPTH_171=&quot;1&quot; CLS_B_171=&quot;0000000&quot; CLS_S_170=&quot;&quot; CLS_DEPTH_170=&quot;1&quot; CLS_B_170=&quot;000&quot; CLS_F_FullBusinessCode_150=&quot;1101&quot; CLS_F_Description_150=&quot;Физическая культура&quot; CLS_F_FullBusinessCode_171=&quot;0000000&quot; CLS_F_Description_171=&quot;&quot; CLS_F_FullBusinessCode_170=&quot;000&quot; CLS_F_Description_170=&quot;&quot; RG_14_1=&quot;175.000000&quot; RG_14_1_DATA_STATE=&quot;2&quot; RG_14_1_CALC_STATE=&quot;0&quot; EXPR_19=&quot;175&quot; EXPR_19_UPDID=&quot;255&quot; EXPR_19_DATA_STATE=&quot;1&quot; EXPR_20=&quot;11&quot; EXPR_20_UPDID=&quot;255&quot; EXPR_20_DATA_STATE=&quot;1&quot; EXPR_21=&quot;01&quot; EXPR_21_UPDID=&quot;255&quot; EXPR_21_DATA_STATE=&quot;1&quot; EXPR_22=&quot;Физическая культура&quot; EXPR_22_UPDID=&quot;255&quot; EXPR_22_DATA_STATE=&quot;1&quot; OrderAdHoc=&quot;308&quot; StyleID=&quot;3&quot; rs:forcenull=&quot;OrderPrintable&quot;/&gt;&#10;   &lt;z:row RowID=&quot;318&quot; LineID=&quot;__0B01_ZZZZTZA_&quot; RowType=&quot;DATA&quot; CLS_S_150=&quot;0B01&quot; CLS_DEPTH_150=&quot;3&quot; CLS_B_150=&quot;1101&quot; CLS_S_171=&quot;ZZZZTZA&quot; CLS_DEPTH_171=&quot;5&quot; CLS_B_171=&quot;0400401&quot; CLS_S_170=&quot;&quot; CLS_DEPTH_170=&quot;1&quot; CLS_B_170=&quot;000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000&quot; CLS_F_Description_170=&quot;&quot; RG_14_1=&quot;175.000000&quot; RG_14_1_DATA_STATE=&quot;2&quot; RG_14_1_CALC_STATE=&quot;0&quot; EXPR_19=&quot;175&quot; EXPR_19_UPDID=&quot;255&quot; EXPR_19_DATA_STATE=&quot;1&quot; EXPR_20=&quot;11&quot; EXPR_20_UPDID=&quot;255&quot; EXPR_20_DATA_STATE=&quot;1&quot; EXPR_21=&quot;01&quot; EXPR_21_UPDID=&quot;255&quot; EXPR_21_DATA_STATE=&quot;1&quot; EXPR_22=&quot;Мероприятия в сфере физической культуры и спорта&quot; EXPR_22_UPDID=&quot;255&quot; EXPR_22_DATA_STATE=&quot;1&quot; OrderAdHoc=&quot;309&quot; rs:forcenull=&quot;OrderPrintable StyleID&quot;/&gt;&#10;   &lt;z:row RowID=&quot;112&quot; LineID=&quot;__0B01_ZZZZTZA_Y&quot; RowType=&quot;DATA&quot; CLS_S_150=&quot;0B01&quot; CLS_DEPTH_150=&quot;3&quot; CLS_B_150=&quot;1101&quot; CLS_S_171=&quot;ZZZZTZA&quot; CLS_DEPTH_171=&quot;5&quot; CLS_B_171=&quot;0400401&quot; CLS_S_170=&quot;Y&quot; CLS_DEPTH_170=&quot;2&quot; CLS_B_170=&quot;200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200&quot; CLS_F_Description_170=&quot;Закупка товаров, работ и услуг для государственных нужд&quot; RG_14_1=&quot;175.000000&quot; RG_14_1_DATA_STATE=&quot;2&quot; RG_14_1_CALC_STATE=&quot;0&quot; EXPR_19=&quot;175&quot; EXPR_19_UPDID=&quot;255&quot; EXPR_19_DATA_STATE=&quot;1&quot; EXPR_20=&quot;11&quot; EXPR_20_UPDID=&quot;255&quot; EXPR_20_DATA_STATE=&quot;1&quot; EXPR_21=&quot;01&quot; EXPR_21_UPDID=&quot;255&quot; EXPR_21_DATA_STATE=&quot;1&quot; EXPR_22=&quot;Закупка товаров, работ и услуг для государственных нужд&quot; EXPR_22_UPDID=&quot;255&quot; EXPR_22_DATA_STATE=&quot;1&quot; OrderAdHoc=&quot;310&quot; rs:forcenull=&quot;OrderPrintable StyleID&quot;/&gt;&#10;   &lt;z:row RowID=&quot;315&quot; LineID=&quot;__0B01_ZZ_&quot; RowType=&quot;DATA&quot; CLS_S_150=&quot;0B01&quot; CLS_DEPTH_150=&quot;3&quot; CLS_B_150=&quot;1101&quot; CLS_S_171=&quot;ZZ&quot; CLS_DEPTH_171=&quot;2&quot; CLS_B_171=&quot;9900000&quot; CLS_S_170=&quot;&quot; CLS_DEPTH_170=&quot;1&quot; CLS_B_170=&quot;000&quot; CLS_F_FullBusinessCode_150=&quot;1101&quot; CLS_F_Description_150=&quot;Физическая культура&quot; CLS_F_FullBusinessCode_171=&quot;9900000&quot; CLS_F_Description_171=&quot;Какая-то программа&quot; CLS_F_FullBusinessCode_170=&quot;000&quot; CLS_F_Description_170=&quot;&quot; RG_14_1=&quot;175.000000&quot; RG_14_1_DATA_STATE=&quot;2&quot; RG_14_1_CALC_STATE=&quot;0&quot; EXPR_19=&quot;175&quot; EXPR_19_UPDID=&quot;255&quot; EXPR_19_DATA_STATE=&quot;1&quot; EXPR_20=&quot;11&quot; EXPR_20_UPDID=&quot;255&quot; EXPR_20_DATA_STATE=&quot;1&quot; EXPR_21=&quot;01&quot; EXPR_21_UPDID=&quot;255&quot; EXPR_21_DATA_STATE=&quot;1&quot; EXPR_22=&quot;Какая-то программа&quot; EXPR_22_UPDID=&quot;255&quot; EXPR_22_DATA_STATE=&quot;1&quot; OrderAdHoc=&quot;311&quot; rs:forcenull=&quot;OrderPrintable StyleID&quot;/&gt;&#10;   &lt;z:row RowID=&quot;316&quot; LineID=&quot;__0B01_ZZZ_&quot; RowType=&quot;DATA&quot; CLS_S_150=&quot;0B01&quot; CLS_DEPTH_150=&quot;3&quot; CLS_B_150=&quot;1101&quot; CLS_S_171=&quot;ZZZ&quot; CLS_DEPTH_171=&quot;3&quot; CLS_B_171=&quot;9990000&quot; CLS_S_170=&quot;&quot; CLS_DEPTH_170=&quot;1&quot; CLS_B_170=&quot;000&quot; CLS_F_FullBusinessCode_150=&quot;1101&quot; CLS_F_Description_150=&quot;Физическая культура&quot; CLS_F_FullBusinessCode_171=&quot;9990000&quot; CLS_F_Description_171=&quot;Какая-то подпрограмма&quot; CLS_F_FullBusinessCode_170=&quot;000&quot; CLS_F_Description_170=&quot;&quot; RG_14_1=&quot;175.000000&quot; RG_14_1_DATA_STATE=&quot;2&quot; RG_14_1_CALC_STATE=&quot;0&quot; EXPR_19=&quot;175&quot; EXPR_19_UPDID=&quot;255&quot; EXPR_19_DATA_STATE=&quot;1&quot; EXPR_20=&quot;11&quot; EXPR_20_UPDID=&quot;255&quot; EXPR_20_DATA_STATE=&quot;1&quot; EXPR_21=&quot;01&quot; EXPR_21_UPDID=&quot;255&quot; EXPR_21_DATA_STATE=&quot;1&quot; EXPR_22=&quot;Какая-то подпрограмма&quot; EXPR_22_UPDID=&quot;255&quot; EXPR_22_DATA_STATE=&quot;1&quot; OrderAdHoc=&quot;312&quot; rs:forcenull=&quot;OrderPrintable StyleID&quot;/&gt;&#10;   &lt;z:row RowID=&quot;317&quot; LineID=&quot;__0B01_ZZZZT_&quot; RowType=&quot;DATA&quot; CLS_S_150=&quot;0B01&quot; CLS_DEPTH_150=&quot;3&quot; CLS_B_150=&quot;1101&quot; CLS_S_171=&quot;ZZZZT&quot; CLS_DEPTH_171=&quot;4&quot; CLS_B_171=&quot;9999900&quot; CLS_S_170=&quot;&quot; CLS_DEPTH_170=&quot;1&quot; CLS_B_170=&quot;000&quot; CLS_F_FullBusinessCode_150=&quot;1101&quot; CLS_F_Description_150=&quot;Физическая культура&quot; CLS_F_FullBusinessCode_171=&quot;9999900&quot; CLS_F_Description_171=&quot;&quot; CLS_F_FullBusinessCode_170=&quot;000&quot; CLS_F_Description_170=&quot;&quot; RG_14_1=&quot;175.000000&quot; RG_14_1_DATA_STATE=&quot;2&quot; RG_14_1_CALC_STATE=&quot;0&quot; EXPR_19=&quot;175&quot; EXPR_19_UPDID=&quot;255&quot; EXPR_19_DATA_STATE=&quot;1&quot; EXPR_20=&quot;11&quot; EXPR_20_UPDID=&quot;255&quot; EXPR_20_DATA_STATE=&quot;1&quot; EXPR_21=&quot;01&quot; EXPR_21_UPDID=&quot;255&quot; EXPR_21_DATA_STATE=&quot;1&quot; EXPR_22=&quot;&quot; EXPR_22_UPDID=&quot;255&quot; EXPR_22_DATA_STATE=&quot;1&quot; OrderAdHoc=&quot;313&quot; rs:forcenull=&quot;OrderPrintable StyleID&quot;/&gt;&#10;   &lt;z:row RowID=&quot;319&quot; LineID=&quot;__0D__&quot; RowType=&quot;DATA&quot; CLS_S_150=&quot;0D&quot; CLS_DEPTH_150=&quot;2&quot; CLS_B_150=&quot;1300&quot; CLS_S_171=&quot;&quot; CLS_DEPTH_171=&quot;1&quot; CLS_B_171=&quot;0000000&quot; CLS_S_170=&quot;&quot; CLS_DEPTH_170=&quot;1&quot; CLS_B_170=&quot;000&quot; CLS_F_FullBusinessCode_150=&quot;1300&quot; CLS_F_Description_150=&quot;Обслуживание государственного и муниципального долга&quot; CLS_F_FullBusinessCode_171=&quot;0000000&quot; CLS_F_Description_171=&quot;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13&quot; EXPR_20_UPDID=&quot;255&quot; EXPR_20_DATA_STATE=&quot;1&quot; EXPR_21=&quot;00&quot; EXPR_21_UPDID=&quot;255&quot; EXPR_21_DATA_STATE=&quot;1&quot; EXPR_22=&quot;Обслуживание государственного и муниципального долга&quot; EXPR_22_UPDID=&quot;255&quot; EXPR_22_DATA_STATE=&quot;1&quot; OrderAdHoc=&quot;314&quot; StyleID=&quot;1&quot; rs:forcenull=&quot;OrderPrintable&quot;/&gt;&#10;   &lt;z:row RowID=&quot;320&quot; LineID=&quot;__0D01__&quot; RowType=&quot;DATA&quot; CLS_S_150=&quot;0D01&quot; CLS_DEPTH_150=&quot;3&quot; CLS_B_150=&quot;1301&quot; CLS_S_171=&quot;&quot; CLS_DEPTH_171=&quot;1&quot; CLS_B_171=&quot;0000000&quot; CLS_S_170=&quot;&quot; CLS_DEPTH_170=&quot;1&quot; CLS_B_170=&quot;000&quot; CLS_F_FullBusinessCode_150=&quot;1301&quot; CLS_F_Description_150=&quot;Обслуживание государственного внутреннего и муниципального долга&quot; CLS_F_FullBusinessCode_171=&quot;0000000&quot; CLS_F_Description_171=&quot;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13&quot; EXPR_20_UPDID=&quot;255&quot; EXPR_20_DATA_STATE=&quot;1&quot; EXPR_21=&quot;01&quot; EXPR_21_UPDID=&quot;255&quot; EXPR_21_DATA_STATE=&quot;1&quot; EXPR_22=&quot;Обслуживание государственного внутреннего и муниципального долга&quot; EXPR_22_UPDID=&quot;255&quot; EXPR_22_DATA_STATE=&quot;1&quot; OrderAdHoc=&quot;315&quot; StyleID=&quot;3&quot; rs:forcenull=&quot;OrderPrintable&quot;/&gt;&#10;   &lt;z:row RowID=&quot;324&quot; LineID=&quot;__0D01_ZZZZTYR_&quot; RowType=&quot;DATA&quot; CLS_S_150=&quot;0D01&quot; CLS_DEPTH_150=&quot;3&quot; CLS_B_150=&quot;1301&quot; CLS_S_171=&quot;ZZZZTYR&quot; CLS_DEPTH_171=&quot;5&quot; CLS_B_171=&quot;1101102&quot; CLS_S_170=&quot;&quot; CLS_DEPTH_170=&quot;1&quot; CLS_B_170=&quot;000&quot; CLS_F_FullBusinessCode_150=&quot;1301&quot; CLS_F_Description_150=&quot;Обслуживание государственного внутреннего и муниципального долга&quot; CLS_F_FullBusinessCode_171=&quot;1101102&quot; CLS_F_Description_171=&quot;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13&quot; EXPR_20_UPDID=&quot;255&quot; EXPR_20_DATA_STATE=&quot;1&quot; EXPR_21=&quot;01&quot; EXPR_21_UPDID=&quot;255&quot; EXPR_21_DATA_STATE=&quot;1&quot; EXPR_22=&quot;&quot; EXPR_22_UPDID=&quot;255&quot; EXPR_22_DATA_STATE=&quot;1&quot; OrderAdHoc=&quot;316&quot; rs:forcenull=&quot;OrderPrintable StyleID&quot;/&gt;&#10;   &lt;z:row RowID=&quot;113&quot; LineID=&quot;__0D01_ZZZZTYR_Y&quot; RowType=&quot;DATA&quot; CLS_S_150=&quot;0D01&quot; CLS_DEPTH_150=&quot;3&quot; CLS_B_150=&quot;1301&quot; CLS_S_171=&quot;ZZZZTYR&quot; CLS_DEPTH_171=&quot;5&quot; CLS_B_171=&quot;1101102&quot; CLS_S_170=&quot;Y&quot; CLS_DEPTH_170=&quot;2&quot; CLS_B_170=&quot;200&quot; CLS_F_FullBusinessCode_150=&quot;1301&quot; CLS_F_Description_150=&quot;Обслуживание государственного внутреннего и муниципального долга&quot; CLS_F_FullBusinessCode_171=&quot;1101102&quot; CLS_F_Description_171=&quot;&quot; CLS_F_FullBusinessCode_170=&quot;200&quot; CLS_F_Description_170=&quot;Закупка товаров, работ и услуг для государственных нужд&quot; RG_14_1=&quot;100.000000&quot; RG_14_1_DATA_STATE=&quot;2&quot; RG_14_1_CALC_STATE=&quot;0&quot; EXPR_19=&quot;100&quot; EXPR_19_UPDID=&quot;255&quot; EXPR_19_DATA_STATE=&quot;1&quot; EXPR_20=&quot;13&quot; EXPR_20_UPDID=&quot;255&quot; EXPR_20_DATA_STATE=&quot;1&quot; EXPR_21=&quot;01&quot; EXPR_21_UPDID=&quot;255&quot; EXPR_21_DATA_STATE=&quot;1&quot; EXPR_22=&quot;Закупка товаров, работ и услуг для государственных нужд&quot; EXPR_22_UPDID=&quot;255&quot; EXPR_22_DATA_STATE=&quot;1&quot; OrderAdHoc=&quot;317&quot; rs:forcenull=&quot;OrderPrintable StyleID&quot;/&gt;&#10;   &lt;z:row RowID=&quot;321&quot; LineID=&quot;__0D01_ZZ_&quot; RowType=&quot;DATA&quot; CLS_S_150=&quot;0D01&quot; CLS_DEPTH_150=&quot;3&quot; CLS_B_150=&quot;1301&quot; CLS_S_171=&quot;ZZ&quot; CLS_DEPTH_171=&quot;2&quot; CLS_B_171=&quot;9900000&quot; CLS_S_170=&quot;&quot; CLS_DEPTH_170=&quot;1&quot; CLS_B_170=&quot;000&quot; CLS_F_FullBusinessCode_150=&quot;1301&quot; CLS_F_Description_150=&quot;Обслуживание государственного внутреннего и муниципального долга&quot; CLS_F_FullBusinessCode_171=&quot;9900000&quot; CLS_F_Description_171=&quot;Какая-то программа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13&quot; EXPR_20_UPDID=&quot;255&quot; EXPR_20_DATA_STATE=&quot;1&quot; EXPR_21=&quot;01&quot; EXPR_21_UPDID=&quot;255&quot; EXPR_21_DATA_STATE=&quot;1&quot; EXPR_22=&quot;Какая-то программа&quot; EXPR_22_UPDID=&quot;255&quot; EXPR_22_DATA_STATE=&quot;1&quot; OrderAdHoc=&quot;318&quot; rs:forcenull=&quot;OrderPrintable StyleID&quot;/&gt;&#10;   &lt;z:row RowID=&quot;322&quot; LineID=&quot;__0D01_ZZZ_&quot; RowType=&quot;DATA&quot; CLS_S_150=&quot;0D01&quot; CLS_DEPTH_150=&quot;3&quot; CLS_B_150=&quot;1301&quot; CLS_S_171=&quot;ZZZ&quot; CLS_DEPTH_171=&quot;3&quot; CLS_B_171=&quot;9990000&quot; CLS_S_170=&quot;&quot; CLS_DEPTH_170=&quot;1&quot; CLS_B_170=&quot;000&quot; CLS_F_FullBusinessCode_150=&quot;1301&quot; CLS_F_Description_150=&quot;Обслуживание государственного внутреннего и муниципального долга&quot; CLS_F_FullBusinessCode_171=&quot;9990000&quot; CLS_F_Description_171=&quot;Какая-то подпрограмма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13&quot; EXPR_20_UPDID=&quot;255&quot; EXPR_20_DATA_STATE=&quot;1&quot; EXPR_21=&quot;01&quot; EXPR_21_UPDID=&quot;255&quot; EXPR_21_DATA_STATE=&quot;1&quot; EXPR_22=&quot;Какая-то подпрограмма&quot; EXPR_22_UPDID=&quot;255&quot; EXPR_22_DATA_STATE=&quot;1&quot; OrderAdHoc=&quot;319&quot; rs:forcenull=&quot;OrderPrintable StyleID&quot;/&gt;&#10;   &lt;z:row RowID=&quot;323&quot; LineID=&quot;__0D01_ZZZZT_&quot; RowType=&quot;DATA&quot; CLS_S_150=&quot;0D01&quot; CLS_DEPTH_150=&quot;3&quot; CLS_B_150=&quot;1301&quot; CLS_S_171=&quot;ZZZZT&quot; CLS_DEPTH_171=&quot;4&quot; CLS_B_171=&quot;9999900&quot; CLS_S_170=&quot;&quot; CLS_DEPTH_170=&quot;1&quot; CLS_B_170=&quot;000&quot; CLS_F_FullBusinessCode_150=&quot;1301&quot; CLS_F_Description_150=&quot;Обслуживание государственного внутреннего и муниципального долга&quot; CLS_F_FullBusinessCode_171=&quot;9999900&quot; CLS_F_Description_171=&quot;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13&quot; EXPR_20_UPDID=&quot;255&quot; EXPR_20_DATA_STATE=&quot;1&quot; EXPR_21=&quot;01&quot; EXPR_21_UPDID=&quot;255&quot; EXPR_21_DATA_STATE=&quot;1&quot; EXPR_22=&quot;&quot; EXPR_22_UPDID=&quot;255&quot; EXPR_22_DATA_STATE=&quot;1&quot; OrderAdHoc=&quot;320&quot; rs:forcenull=&quot;OrderPrintable StyleID&quot;/&gt;&#10;   &lt;z:row RowID=&quot;325&quot; LineID=&quot;__0E__&quot; RowType=&quot;DATA&quot; CLS_S_150=&quot;0E&quot; CLS_DEPTH_150=&quot;2&quot; CLS_B_150=&quot;1400&quot; CLS_S_171=&quot;&quot; CLS_DEPTH_171=&quot;1&quot; CLS_B_171=&quot;0000000&quot; CLS_S_170=&quot;&quot; CLS_DEPTH_170=&quot;1&quot; CLS_B_170=&quot;000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4_1=&quot;33471.500000&quot; RG_14_1_DATA_STATE=&quot;2&quot; RG_14_1_CALC_STATE=&quot;0&quot; EXPR_19=&quot;33471.5&quot; EXPR_19_UPDID=&quot;255&quot; EXPR_19_DATA_STATE=&quot;1&quot; EXPR_20=&quot;14&quot; EXPR_20_UPDID=&quot;255&quot; EXPR_20_DATA_STATE=&quot;1&quot; EXPR_21=&quot;00&quot; EXPR_21_UPDID=&quot;255&quot; EXPR_21_DATA_STATE=&quot;1&quot; EXPR_22=&quot;Межбюджетные трансферты общего характера бюджетам субъектов Российской Федерации и муниципальных образований&quot; EXPR_22_UPDID=&quot;255&quot; EXPR_22_DATA_STATE=&quot;1&quot; OrderAdHoc=&quot;321&quot; StyleID=&quot;1&quot; rs:forcenull=&quot;OrderPrintable&quot;/&gt;&#10;   &lt;z:row RowID=&quot;326&quot; LineID=&quot;__0E01__&quot; RowType=&quot;DATA&quot; CLS_S_150=&quot;0E01&quot; CLS_DEPTH_150=&quot;3&quot; CLS_B_150=&quot;1401&quot; CLS_S_171=&quot;&quot; CLS_DEPTH_171=&quot;1&quot; CLS_B_171=&quot;0000000&quot; CLS_S_170=&quot;&quot; CLS_DEPTH_170=&quot;1&quot; CLS_B_170=&quot;000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4_1=&quot;10372.000000&quot; RG_14_1_DATA_STATE=&quot;2&quot; RG_14_1_CALC_STATE=&quot;0&quot; EXPR_19=&quot;10372&quot; EXPR_19_UPDID=&quot;255&quot; EXPR_19_DATA_STATE=&quot;1&quot; EXPR_20=&quot;14&quot; EXPR_20_UPDID=&quot;255&quot; EXPR_20_DATA_STATE=&quot;1&quot; EXPR_21=&quot;01&quot; EXPR_21_UPDID=&quot;255&quot; EXPR_21_DATA_STATE=&quot;1&quot; EXPR_22=&quot;Дотации на выравнивание бюджетной обеспеченности субъектов Российской Федерации и муниципальных образований&quot; EXPR_22_UPDID=&quot;255&quot; EXPR_22_DATA_STATE=&quot;1&quot; OrderAdHoc=&quot;322&quot; StyleID=&quot;3&quot; rs:forcenull=&quot;OrderPrintable&quot;/&gt;&#10;   &lt;z:row RowID=&quot;330&quot; LineID=&quot;__0E01_ZZZZTYP_&quot; RowType=&quot;DATA&quot; CLS_S_150=&quot;0E01&quot; CLS_DEPTH_150=&quot;3&quot; CLS_B_150=&quot;1401&quot; CLS_S_171=&quot;ZZZZTYP&quot; CLS_DEPTH_171=&quot;5&quot; CLS_B_171=&quot;1101104&quot; CLS_S_170=&quot;&quot; CLS_DEPTH_170=&quot;1&quot; CLS_B_170=&quot;000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000&quot; CLS_F_Description_170=&quot;&quot; RG_14_1=&quot;8000.000000&quot; RG_14_1_DATA_STATE=&quot;2&quot; RG_14_1_CALC_STATE=&quot;0&quot; EXPR_19=&quot;8000&quot; EXPR_19_UPDID=&quot;255&quot; EXPR_19_DATA_STATE=&quot;1&quot; EXPR_20=&quot;14&quot; EXPR_20_UPDID=&quot;255&quot; EXPR_20_DATA_STATE=&quot;1&quot; EXPR_21=&quot;01&quot; EXPR_21_UPDID=&quot;255&quot; EXPR_21_DATA_STATE=&quot;1&quot; EXPR_22=&quot;Выравнивание бюджетной обеспеченности&quot; EXPR_22_UPDID=&quot;255&quot; EXPR_22_DATA_STATE=&quot;1&quot; OrderAdHoc=&quot;323&quot; rs:forcenull=&quot;OrderPrintable StyleID&quot;/&gt;&#10;   &lt;z:row RowID=&quot;114&quot; LineID=&quot;__0E01_ZZZZTYP_V&quot; RowType=&quot;DATA&quot; CLS_S_150=&quot;0E01&quot; CLS_DEPTH_150=&quot;3&quot; CLS_B_150=&quot;1401&quot; CLS_S_171=&quot;ZZZZTYP&quot; CLS_DEPTH_171=&quot;5&quot; CLS_B_171=&quot;1101104&quot; CLS_S_170=&quot;V&quot; CLS_DEPTH_170=&quot;2&quot; CLS_B_170=&quot;500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500&quot; CLS_F_Description_170=&quot;Межбюджетные трансферты&quot; RG_14_1=&quot;8000.000000&quot; RG_14_1_DATA_STATE=&quot;2&quot; RG_14_1_CALC_STATE=&quot;0&quot; EXPR_19=&quot;8000&quot; EXPR_19_UPDID=&quot;255&quot; EXPR_19_DATA_STATE=&quot;1&quot; EXPR_20=&quot;14&quot; EXPR_20_UPDID=&quot;255&quot; EXPR_20_DATA_STATE=&quot;1&quot; EXPR_21=&quot;01&quot; EXPR_21_UPDID=&quot;255&quot; EXPR_21_DATA_STATE=&quot;1&quot; EXPR_22=&quot;Межбюджетные трансферты&quot; EXPR_22_UPDID=&quot;255&quot; EXPR_22_DATA_STATE=&quot;1&quot; OrderAdHoc=&quot;324&quot; rs:forcenull=&quot;OrderPrintable StyleID&quot;/&gt;&#10;   &lt;z:row RowID=&quot;332&quot; LineID=&quot;__0E01_ZZZZUZN_&quot; RowType=&quot;DATA&quot; CLS_S_150=&quot;0E01&quot; CLS_DEPTH_150=&quot;3&quot; CLS_B_150=&quot;1401&quot; CLS_S_171=&quot;ZZZZUZN&quot; CLS_DEPTH_171=&quot;5&quot; CLS_B_171=&quot;11Я1603&quot; CLS_S_170=&quot;&quot; CLS_DEPTH_170=&quot;1&quot; CLS_B_170=&quot;000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000&quot; CLS_F_Description_170=&quot;&quot; RG_14_1=&quot;2372.000000&quot; RG_14_1_DATA_STATE=&quot;2&quot; RG_14_1_CALC_STATE=&quot;0&quot; EXPR_19=&quot;2372&quot; EXPR_19_UPDID=&quot;255&quot; EXPR_19_DATA_STATE=&quot;1&quot; EXPR_20=&quot;14&quot; EXPR_20_UPDID=&quot;255&quot; EXPR_20_DATA_STATE=&quot;1&quot; EXPR_21=&quot;01&quot; EXPR_21_UPDID=&quot;255&quot; EXPR_21_DATA_STATE=&quot;1&quot; EXPR_22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EXPR_22_UPDID=&quot;255&quot; EXPR_22_DATA_STATE=&quot;1&quot; OrderAdHoc=&quot;325&quot; rs:forcenull=&quot;OrderPrintable StyleID&quot;/&gt;&#10;   &lt;z:row RowID=&quot;115&quot; LineID=&quot;__0E01_ZZZZUZN_V&quot; RowType=&quot;DATA&quot; CLS_S_150=&quot;0E01&quot; CLS_DEPTH_150=&quot;3&quot; CLS_B_150=&quot;1401&quot; CLS_S_171=&quot;ZZZZUZN&quot; CLS_DEPTH_171=&quot;5&quot; CLS_B_171=&quot;11Я1603&quot; CLS_S_170=&quot;V&quot; CLS_DEPTH_170=&quot;2&quot; CLS_B_170=&quot;500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500&quot; CLS_F_Description_170=&quot;Межбюджетные трансферты&quot; RG_14_1=&quot;2372.000000&quot; RG_14_1_DATA_STATE=&quot;2&quot; RG_14_1_CALC_STATE=&quot;0&quot; EXPR_19=&quot;2372&quot; EXPR_19_UPDID=&quot;255&quot; EXPR_19_DATA_STATE=&quot;1&quot; EXPR_20=&quot;14&quot; EXPR_20_UPDID=&quot;255&quot; EXPR_20_DATA_STATE=&quot;1&quot; EXPR_21=&quot;01&quot; EXPR_21_UPDID=&quot;255&quot; EXPR_21_DATA_STATE=&quot;1&quot; EXPR_22=&quot;Межбюджетные трансферты&quot; EXPR_22_UPDID=&quot;255&quot; EXPR_22_DATA_STATE=&quot;1&quot; OrderAdHoc=&quot;326&quot; rs:forcenull=&quot;OrderPrintable StyleID&quot;/&gt;&#10;   &lt;z:row RowID=&quot;327&quot; LineID=&quot;__0E01_ZZ_&quot; RowType=&quot;DATA&quot; CLS_S_150=&quot;0E01&quot; CLS_DEPTH_150=&quot;3&quot; CLS_B_150=&quot;1401&quot; CLS_S_171=&quot;ZZ&quot; CLS_DEPTH_171=&quot;2&quot; CLS_B_171=&quot;9900000&quot; CLS_S_170=&quot;&quot; CLS_DEPTH_170=&quot;1&quot; CLS_B_170=&quot;000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00000&quot; CLS_F_Description_171=&quot;Какая-то программа&quot; CLS_F_FullBusinessCode_170=&quot;000&quot; CLS_F_Description_170=&quot;&quot; RG_14_1=&quot;10372.000000&quot; RG_14_1_DATA_STATE=&quot;2&quot; RG_14_1_CALC_STATE=&quot;0&quot; EXPR_19=&quot;10372&quot; EXPR_19_UPDID=&quot;255&quot; EXPR_19_DATA_STATE=&quot;1&quot; EXPR_20=&quot;14&quot; EXPR_20_UPDID=&quot;255&quot; EXPR_20_DATA_STATE=&quot;1&quot; EXPR_21=&quot;01&quot; EXPR_21_UPDID=&quot;255&quot; EXPR_21_DATA_STATE=&quot;1&quot; EXPR_22=&quot;Какая-то программа&quot; EXPR_22_UPDID=&quot;255&quot; EXPR_22_DATA_STATE=&quot;1&quot; OrderAdHoc=&quot;327&quot; rs:forcenull=&quot;OrderPrintable StyleID&quot;/&gt;&#10;   &lt;z:row RowID=&quot;328&quot; LineID=&quot;__0E01_ZZZ_&quot; RowType=&quot;DATA&quot; CLS_S_150=&quot;0E01&quot; CLS_DEPTH_150=&quot;3&quot; CLS_B_150=&quot;1401&quot; CLS_S_171=&quot;ZZZ&quot; CLS_DEPTH_171=&quot;3&quot; CLS_B_171=&quot;9990000&quot; CLS_S_170=&quot;&quot; CLS_DEPTH_170=&quot;1&quot; CLS_B_170=&quot;000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0000&quot; CLS_F_Description_171=&quot;Какая-то подпрограмма&quot; CLS_F_FullBusinessCode_170=&quot;000&quot; CLS_F_Description_170=&quot;&quot; RG_14_1=&quot;10372.000000&quot; RG_14_1_DATA_STATE=&quot;2&quot; RG_14_1_CALC_STATE=&quot;0&quot; EXPR_19=&quot;10372&quot; EXPR_19_UPDID=&quot;255&quot; EXPR_19_DATA_STATE=&quot;1&quot; EXPR_20=&quot;14&quot; EXPR_20_UPDID=&quot;255&quot; EXPR_20_DATA_STATE=&quot;1&quot; EXPR_21=&quot;01&quot; EXPR_21_UPDID=&quot;255&quot; EXPR_21_DATA_STATE=&quot;1&quot; EXPR_22=&quot;Какая-то подпрограмма&quot; EXPR_22_UPDID=&quot;255&quot; EXPR_22_DATA_STATE=&quot;1&quot; OrderAdHoc=&quot;328&quot; rs:forcenull=&quot;OrderPrintable StyleID&quot;/&gt;&#10;   &lt;z:row RowID=&quot;331&quot; LineID=&quot;__0E01_ZZZZU_&quot; RowType=&quot;DATA&quot; CLS_S_150=&quot;0E01&quot; CLS_DEPTH_150=&quot;3&quot; CLS_B_150=&quot;1401&quot; CLS_S_171=&quot;ZZZZU&quot; CLS_DEPTH_171=&quot;4&quot; CLS_B_171=&quot;9999600&quot; CLS_S_170=&quot;&quot; CLS_DEPTH_170=&quot;1&quot; CLS_B_170=&quot;000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600&quot; CLS_F_Description_171=&quot;&quot; CLS_F_FullBusinessCode_170=&quot;000&quot; CLS_F_Description_170=&quot;&quot; RG_14_1=&quot;2372.000000&quot; RG_14_1_DATA_STATE=&quot;2&quot; RG_14_1_CALC_STATE=&quot;0&quot; EXPR_19=&quot;2372&quot; EXPR_19_UPDID=&quot;255&quot; EXPR_19_DATA_STATE=&quot;1&quot; EXPR_20=&quot;14&quot; EXPR_20_UPDID=&quot;255&quot; EXPR_20_DATA_STATE=&quot;1&quot; EXPR_21=&quot;01&quot; EXPR_21_UPDID=&quot;255&quot; EXPR_21_DATA_STATE=&quot;1&quot; EXPR_22=&quot;&quot; EXPR_22_UPDID=&quot;255&quot; EXPR_22_DATA_STATE=&quot;1&quot; OrderAdHoc=&quot;329&quot; rs:forcenull=&quot;OrderPrintable StyleID&quot;/&gt;&#10;   &lt;z:row RowID=&quot;329&quot; LineID=&quot;__0E01_ZZZZT_&quot; RowType=&quot;DATA&quot; CLS_S_150=&quot;0E01&quot; CLS_DEPTH_150=&quot;3&quot; CLS_B_150=&quot;1401&quot; CLS_S_171=&quot;ZZZZT&quot; CLS_DEPTH_171=&quot;4&quot; CLS_B_171=&quot;9999900&quot; CLS_S_170=&quot;&quot; CLS_DEPTH_170=&quot;1&quot; CLS_B_170=&quot;000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900&quot; CLS_F_Description_171=&quot;&quot; CLS_F_FullBusinessCode_170=&quot;000&quot; CLS_F_Description_170=&quot;&quot; RG_14_1=&quot;8000.000000&quot; RG_14_1_DATA_STATE=&quot;2&quot; RG_14_1_CALC_STATE=&quot;0&quot; EXPR_19=&quot;8000&quot; EXPR_19_UPDID=&quot;255&quot; EXPR_19_DATA_STATE=&quot;1&quot; EXPR_20=&quot;14&quot; EXPR_20_UPDID=&quot;255&quot; EXPR_20_DATA_STATE=&quot;1&quot; EXPR_21=&quot;01&quot; EXPR_21_UPDID=&quot;255&quot; EXPR_21_DATA_STATE=&quot;1&quot; EXPR_22=&quot;&quot; EXPR_22_UPDID=&quot;255&quot; EXPR_22_DATA_STATE=&quot;1&quot; OrderAdHoc=&quot;330&quot; rs:forcenull=&quot;OrderPrintable StyleID&quot;/&gt;&#10;   &lt;z:row RowID=&quot;333&quot; LineID=&quot;__0E02__&quot; RowType=&quot;DATA&quot; CLS_S_150=&quot;0E02&quot; CLS_DEPTH_150=&quot;3&quot; CLS_B_150=&quot;1402&quot; CLS_S_171=&quot;&quot; CLS_DEPTH_171=&quot;1&quot; CLS_B_171=&quot;0000000&quot; CLS_S_170=&quot;&quot; CLS_DEPTH_170=&quot;1&quot; CLS_B_170=&quot;000&quot; CLS_F_FullBusinessCode_150=&quot;1402&quot; CLS_F_Description_150=&quot;Иные дотации&quot; CLS_F_FullBusinessCode_171=&quot;0000000&quot; CLS_F_Description_171=&quot;&quot; CLS_F_FullBusinessCode_170=&quot;000&quot; CLS_F_Description_170=&quot;&quot; RG_14_1=&quot;22399.500000&quot; RG_14_1_DATA_STATE=&quot;2&quot; RG_14_1_CALC_STATE=&quot;0&quot; EXPR_19=&quot;22399.5&quot; EXPR_19_UPDID=&quot;255&quot; EXPR_19_DATA_STATE=&quot;1&quot; EXPR_20=&quot;14&quot; EXPR_20_UPDID=&quot;255&quot; EXPR_20_DATA_STATE=&quot;1&quot; EXPR_21=&quot;02&quot; EXPR_21_UPDID=&quot;255&quot; EXPR_21_DATA_STATE=&quot;1&quot; EXPR_22=&quot;Иные дотации&quot; EXPR_22_UPDID=&quot;255&quot; EXPR_22_DATA_STATE=&quot;1&quot; OrderAdHoc=&quot;331&quot; StyleID=&quot;3&quot; rs:forcenull=&quot;OrderPrintable&quot;/&gt;&#10;   &lt;z:row RowID=&quot;337&quot; LineID=&quot;__0E02_ZZZZTYQ_&quot; RowType=&quot;DATA&quot; CLS_S_150=&quot;0E02&quot; CLS_DEPTH_150=&quot;3&quot; CLS_B_150=&quot;1402&quot; CLS_S_171=&quot;ZZZZTYQ&quot; CLS_DEPTH_171=&quot;5&quot; CLS_B_171=&quot;1101103&quot; CLS_S_170=&quot;&quot; CLS_DEPTH_170=&quot;1&quot; CLS_B_170=&quot;000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000&quot; CLS_F_Description_170=&quot;&quot; RG_14_1=&quot;22399.500000&quot; RG_14_1_DATA_STATE=&quot;2&quot; RG_14_1_CALC_STATE=&quot;0&quot; EXPR_19=&quot;22399.5&quot; EXPR_19_UPDID=&quot;255&quot; EXPR_19_DATA_STATE=&quot;1&quot; EXPR_20=&quot;14&quot; EXPR_20_UPDID=&quot;255&quot; EXPR_20_DATA_STATE=&quot;1&quot; EXPR_21=&quot;02&quot; EXPR_21_UPDID=&quot;255&quot; EXPR_21_DATA_STATE=&quot;1&quot; EXPR_22=&quot;Поддержка мер по обеспечению сбалансированности бюджетов&quot; EXPR_22_UPDID=&quot;255&quot; EXPR_22_DATA_STATE=&quot;1&quot; OrderAdHoc=&quot;332&quot; rs:forcenull=&quot;OrderPrintable StyleID&quot;/&gt;&#10;   &lt;z:row RowID=&quot;116&quot; LineID=&quot;__0E02_ZZZZTYQ_V&quot; RowType=&quot;DATA&quot; CLS_S_150=&quot;0E02&quot; CLS_DEPTH_150=&quot;3&quot; CLS_B_150=&quot;1402&quot; CLS_S_171=&quot;ZZZZTYQ&quot; CLS_DEPTH_171=&quot;5&quot; CLS_B_171=&quot;1101103&quot; CLS_S_170=&quot;V&quot; CLS_DEPTH_170=&quot;2&quot; CLS_B_170=&quot;500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500&quot; CLS_F_Description_170=&quot;Межбюджетные трансферты&quot; RG_14_1=&quot;22399.500000&quot; RG_14_1_DATA_STATE=&quot;2&quot; RG_14_1_CALC_STATE=&quot;0&quot; EXPR_19=&quot;22399.5&quot; EXPR_19_UPDID=&quot;255&quot; EXPR_19_DATA_STATE=&quot;1&quot; EXPR_20=&quot;14&quot; EXPR_20_UPDID=&quot;255&quot; EXPR_20_DATA_STATE=&quot;1&quot; EXPR_21=&quot;02&quot; EXPR_21_UPDID=&quot;255&quot; EXPR_21_DATA_STATE=&quot;1&quot; EXPR_22=&quot;Межбюджетные трансферты&quot; EXPR_22_UPDID=&quot;255&quot; EXPR_22_DATA_STATE=&quot;1&quot; OrderAdHoc=&quot;333&quot; rs:forcenull=&quot;OrderPrintable StyleID&quot;/&gt;&#10;   &lt;z:row RowID=&quot;334&quot; LineID=&quot;__0E02_ZZ_&quot; RowType=&quot;DATA&quot; CLS_S_150=&quot;0E02&quot; CLS_DEPTH_150=&quot;3&quot; CLS_B_150=&quot;1402&quot; CLS_S_171=&quot;ZZ&quot; CLS_DEPTH_171=&quot;2&quot; CLS_B_171=&quot;9900000&quot; CLS_S_170=&quot;&quot; CLS_DEPTH_170=&quot;1&quot; CLS_B_170=&quot;000&quot; CLS_F_FullBusinessCode_150=&quot;1402&quot; CLS_F_Description_150=&quot;Иные дотации&quot; CLS_F_FullBusinessCode_171=&quot;9900000&quot; CLS_F_Description_171=&quot;Какая-то программа&quot; CLS_F_FullBusinessCode_170=&quot;000&quot; CLS_F_Description_170=&quot;&quot; RG_14_1=&quot;22399.500000&quot; RG_14_1_DATA_STATE=&quot;2&quot; RG_14_1_CALC_STATE=&quot;0&quot; EXPR_19=&quot;22399.5&quot; EXPR_19_UPDID=&quot;255&quot; EXPR_19_DATA_STATE=&quot;1&quot; EXPR_20=&quot;14&quot; EXPR_20_UPDID=&quot;255&quot; EXPR_20_DATA_STATE=&quot;1&quot; EXPR_21=&quot;02&quot; EXPR_21_UPDID=&quot;255&quot; EXPR_21_DATA_STATE=&quot;1&quot; EXPR_22=&quot;Какая-то программа&quot; EXPR_22_UPDID=&quot;255&quot; EXPR_22_DATA_STATE=&quot;1&quot; OrderAdHoc=&quot;334&quot; rs:forcenull=&quot;OrderPrintable StyleID&quot;/&gt;&#10;   &lt;z:row RowID=&quot;335&quot; LineID=&quot;__0E02_ZZZ_&quot; RowType=&quot;DATA&quot; CLS_S_150=&quot;0E02&quot; CLS_DEPTH_150=&quot;3&quot; CLS_B_150=&quot;1402&quot; CLS_S_171=&quot;ZZZ&quot; CLS_DEPTH_171=&quot;3&quot; CLS_B_171=&quot;9990000&quot; CLS_S_170=&quot;&quot; CLS_DEPTH_170=&quot;1&quot; CLS_B_170=&quot;000&quot; CLS_F_FullBusinessCode_150=&quot;1402&quot; CLS_F_Description_150=&quot;Иные дотации&quot; CLS_F_FullBusinessCode_171=&quot;9990000&quot; CLS_F_Description_171=&quot;Какая-то подпрограмма&quot; CLS_F_FullBusinessCode_170=&quot;000&quot; CLS_F_Description_170=&quot;&quot; RG_14_1=&quot;22399.500000&quot; RG_14_1_DATA_STATE=&quot;2&quot; RG_14_1_CALC_STATE=&quot;0&quot; EXPR_19=&quot;22399.5&quot; EXPR_19_UPDID=&quot;255&quot; EXPR_19_DATA_STATE=&quot;1&quot; EXPR_20=&quot;14&quot; EXPR_20_UPDID=&quot;255&quot; EXPR_20_DATA_STATE=&quot;1&quot; EXPR_21=&quot;02&quot; EXPR_21_UPDID=&quot;255&quot; EXPR_21_DATA_STATE=&quot;1&quot; EXPR_22=&quot;Какая-то подпрограмма&quot; EXPR_22_UPDID=&quot;255&quot; EXPR_22_DATA_STATE=&quot;1&quot; OrderAdHoc=&quot;335&quot; rs:forcenull=&quot;OrderPrintable StyleID&quot;/&gt;&#10;   &lt;z:row RowID=&quot;336&quot; LineID=&quot;__0E02_ZZZZT_&quot; RowType=&quot;DATA&quot; CLS_S_150=&quot;0E02&quot; CLS_DEPTH_150=&quot;3&quot; CLS_B_150=&quot;1402&quot; CLS_S_171=&quot;ZZZZT&quot; CLS_DEPTH_171=&quot;4&quot; CLS_B_171=&quot;9999900&quot; CLS_S_170=&quot;&quot; CLS_DEPTH_170=&quot;1&quot; CLS_B_170=&quot;000&quot; CLS_F_FullBusinessCode_150=&quot;1402&quot; CLS_F_Description_150=&quot;Иные дотации&quot; CLS_F_FullBusinessCode_171=&quot;9999900&quot; CLS_F_Description_171=&quot;&quot; CLS_F_FullBusinessCode_170=&quot;000&quot; CLS_F_Description_170=&quot;&quot; RG_14_1=&quot;22399.500000&quot; RG_14_1_DATA_STATE=&quot;2&quot; RG_14_1_CALC_STATE=&quot;0&quot; EXPR_19=&quot;22399.5&quot; EXPR_19_UPDID=&quot;255&quot; EXPR_19_DATA_STATE=&quot;1&quot; EXPR_20=&quot;14&quot; EXPR_20_UPDID=&quot;255&quot; EXPR_20_DATA_STATE=&quot;1&quot; EXPR_21=&quot;02&quot; EXPR_21_UPDID=&quot;255&quot; EXPR_21_DATA_STATE=&quot;1&quot; EXPR_22=&quot;&quot; EXPR_22_UPDID=&quot;255&quot; EXPR_22_DATA_STATE=&quot;1&quot; OrderAdHoc=&quot;336&quot; rs:forcenull=&quot;OrderPrintable StyleID&quot;/&gt;&#10;   &lt;z:row RowID=&quot;338&quot; LineID=&quot;__0E03__&quot; RowType=&quot;DATA&quot; CLS_S_150=&quot;0E03&quot; CLS_DEPTH_150=&quot;3&quot; CLS_B_150=&quot;1403&quot; CLS_S_171=&quot;&quot; CLS_DEPTH_171=&quot;1&quot; CLS_B_171=&quot;0000000&quot; CLS_S_170=&quot;&quot; CLS_DEPTH_170=&quot;1&quot; CLS_B_170=&quot;000&quot; CLS_F_FullBusinessCode_150=&quot;1403&quot; CLS_F_Description_150=&quot;Прочие межбюджетные трансферты общего характера&quot; CLS_F_FullBusinessCode_171=&quot;0000000&quot; CLS_F_Description_171=&quot;&quot; CLS_F_FullBusinessCode_170=&quot;000&quot; CLS_F_Description_170=&quot;&quot; RG_14_1=&quot;700.000000&quot; RG_14_1_DATA_STATE=&quot;2&quot; RG_14_1_CALC_STATE=&quot;0&quot; EXPR_19=&quot;700&quot; EXPR_19_UPDID=&quot;255&quot; EXPR_19_DATA_STATE=&quot;1&quot; EXPR_20=&quot;14&quot; EXPR_20_UPDID=&quot;255&quot; EXPR_20_DATA_STATE=&quot;1&quot; EXPR_21=&quot;03&quot; EXPR_21_UPDID=&quot;255&quot; EXPR_21_DATA_STATE=&quot;1&quot; EXPR_22=&quot;Прочие межбюджетные трансферты общего характера&quot; EXPR_22_UPDID=&quot;255&quot; EXPR_22_DATA_STATE=&quot;1&quot; OrderAdHoc=&quot;337&quot; StyleID=&quot;3&quot; rs:forcenull=&quot;OrderPrintable&quot;/&gt;&#10;   &lt;z:row RowID=&quot;342&quot; LineID=&quot;__0E03_ZZZZTYX_&quot; RowType=&quot;DATA&quot; CLS_S_150=&quot;0E03&quot; CLS_DEPTH_150=&quot;3&quot; CLS_B_150=&quot;1403&quot; CLS_S_171=&quot;ZZZZTYX&quot; CLS_DEPTH_171=&quot;5&quot; CLS_B_171=&quot;1001008&quot; CLS_S_170=&quot;&quot; CLS_DEPTH_170=&quot;1&quot; CLS_B_170=&quot;000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000&quot; CLS_F_Description_170=&quot;&quot; RG_14_1=&quot;700.000000&quot; RG_14_1_DATA_STATE=&quot;2&quot; RG_14_1_CALC_STATE=&quot;0&quot; EXPR_19=&quot;700&quot; EXPR_19_UPDID=&quot;255&quot; EXPR_19_DATA_STATE=&quot;1&quot; EXPR_20=&quot;14&quot; EXPR_20_UPDID=&quot;255&quot; EXPR_20_DATA_STATE=&quot;1&quot; EXPR_21=&quot;03&quot; EXPR_21_UPDID=&quot;255&quot; EXPR_21_DATA_STATE=&quot;1&quot; EXPR_22=&quot;Содержание пожарного расчета&quot; EXPR_22_UPDID=&quot;255&quot; EXPR_22_DATA_STATE=&quot;1&quot; OrderAdHoc=&quot;338&quot; rs:forcenull=&quot;OrderPrintable StyleID&quot;/&gt;&#10;   &lt;z:row RowID=&quot;117&quot; LineID=&quot;__0E03_ZZZZTYX_V&quot; RowType=&quot;DATA&quot; CLS_S_150=&quot;0E03&quot; CLS_DEPTH_150=&quot;3&quot; CLS_B_150=&quot;1403&quot; CLS_S_171=&quot;ZZZZTYX&quot; CLS_DEPTH_171=&quot;5&quot; CLS_B_171=&quot;1001008&quot; CLS_S_170=&quot;V&quot; CLS_DEPTH_170=&quot;2&quot; CLS_B_170=&quot;500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500&quot; CLS_F_Description_170=&quot;Межбюджетные трансферты&quot; RG_14_1=&quot;700.000000&quot; RG_14_1_DATA_STATE=&quot;2&quot; RG_14_1_CALC_STATE=&quot;0&quot; EXPR_19=&quot;700&quot; EXPR_19_UPDID=&quot;255&quot; EXPR_19_DATA_STATE=&quot;1&quot; EXPR_20=&quot;14&quot; EXPR_20_UPDID=&quot;255&quot; EXPR_20_DATA_STATE=&quot;1&quot; EXPR_21=&quot;03&quot; EXPR_21_UPDID=&quot;255&quot; EXPR_21_DATA_STATE=&quot;1&quot; EXPR_22=&quot;Межбюджетные трансферты&quot; EXPR_22_UPDID=&quot;255&quot; EXPR_22_DATA_STATE=&quot;1&quot; OrderAdHoc=&quot;339&quot; rs:forcenull=&quot;OrderPrintable StyleID&quot;/&gt;&#10;   &lt;z:row RowID=&quot;339&quot; LineID=&quot;__0E03_ZZ_&quot; RowType=&quot;DATA&quot; CLS_S_150=&quot;0E03&quot; CLS_DEPTH_150=&quot;3&quot; CLS_B_150=&quot;1403&quot; CLS_S_171=&quot;ZZ&quot; CLS_DEPTH_171=&quot;2&quot; CLS_B_171=&quot;9900000&quot; CLS_S_170=&quot;&quot; CLS_DEPTH_170=&quot;1&quot; CLS_B_170=&quot;000&quot; CLS_F_FullBusinessCode_150=&quot;1403&quot; CLS_F_Description_150=&quot;Прочие межбюджетные трансферты общего характера&quot; CLS_F_FullBusinessCode_171=&quot;9900000&quot; CLS_F_Description_171=&quot;Какая-то программа&quot; CLS_F_FullBusinessCode_170=&quot;000&quot; CLS_F_Description_170=&quot;&quot; RG_14_1=&quot;700.000000&quot; RG_14_1_DATA_STATE=&quot;2&quot; RG_14_1_CALC_STATE=&quot;0&quot; EXPR_19=&quot;700&quot; EXPR_19_UPDID=&quot;255&quot; EXPR_19_DATA_STATE=&quot;1&quot; EXPR_20=&quot;14&quot; EXPR_20_UPDID=&quot;255&quot; EXPR_20_DATA_STATE=&quot;1&quot; EXPR_21=&quot;03&quot; EXPR_21_UPDID=&quot;255&quot; EXPR_21_DATA_STATE=&quot;1&quot; EXPR_22=&quot;Какая-то программа&quot; EXPR_22_UPDID=&quot;255&quot; EXPR_22_DATA_STATE=&quot;1&quot; OrderAdHoc=&quot;340&quot; rs:forcenull=&quot;OrderPrintable StyleID&quot;/&gt;&#10;   &lt;z:row RowID=&quot;340&quot; LineID=&quot;__0E03_ZZZ_&quot; RowType=&quot;DATA&quot; CLS_S_150=&quot;0E03&quot; CLS_DEPTH_150=&quot;3&quot; CLS_B_150=&quot;1403&quot; CLS_S_171=&quot;ZZZ&quot; CLS_DEPTH_171=&quot;3&quot; CLS_B_171=&quot;9990000&quot; CLS_S_170=&quot;&quot; CLS_DEPTH_170=&quot;1&quot; CLS_B_170=&quot;000&quot; CLS_F_FullBusinessCode_150=&quot;1403&quot; CLS_F_Description_150=&quot;Прочие межбюджетные трансферты общего характера&quot; CLS_F_FullBusinessCode_171=&quot;9990000&quot; CLS_F_Description_171=&quot;Какая-то подпрограмма&quot; CLS_F_FullBusinessCode_170=&quot;000&quot; CLS_F_Description_170=&quot;&quot; RG_14_1=&quot;700.000000&quot; RG_14_1_DATA_STATE=&quot;2&quot; RG_14_1_CALC_STATE=&quot;0&quot; EXPR_19=&quot;700&quot; EXPR_19_UPDID=&quot;255&quot; EXPR_19_DATA_STATE=&quot;1&quot; EXPR_20=&quot;14&quot; EXPR_20_UPDID=&quot;255&quot; EXPR_20_DATA_STATE=&quot;1&quot; EXPR_21=&quot;03&quot; EXPR_21_UPDID=&quot;255&quot; EXPR_21_DATA_STATE=&quot;1&quot; EXPR_22=&quot;Какая-то подпрограмма&quot; EXPR_22_UPDID=&quot;255&quot; EXPR_22_DATA_STATE=&quot;1&quot; OrderAdHoc=&quot;341&quot; rs:forcenull=&quot;OrderPrintable StyleID&quot;/&gt;&#10;   &lt;z:row RowID=&quot;341&quot; LineID=&quot;__0E03_ZZZZT_&quot; RowType=&quot;DATA&quot; CLS_S_150=&quot;0E03&quot; CLS_DEPTH_150=&quot;3&quot; CLS_B_150=&quot;1403&quot; CLS_S_171=&quot;ZZZZT&quot; CLS_DEPTH_171=&quot;4&quot; CLS_B_171=&quot;9999900&quot; CLS_S_170=&quot;&quot; CLS_DEPTH_170=&quot;1&quot; CLS_B_170=&quot;000&quot; CLS_F_FullBusinessCode_150=&quot;1403&quot; CLS_F_Description_150=&quot;Прочие межбюджетные трансферты общего характера&quot; CLS_F_FullBusinessCode_171=&quot;9999900&quot; CLS_F_Description_171=&quot;&quot; CLS_F_FullBusinessCode_170=&quot;000&quot; CLS_F_Description_170=&quot;&quot; RG_14_1=&quot;700.000000&quot; RG_14_1_DATA_STATE=&quot;2&quot; RG_14_1_CALC_STATE=&quot;0&quot; EXPR_19=&quot;700&quot; EXPR_19_UPDID=&quot;255&quot; EXPR_19_DATA_STATE=&quot;1&quot; EXPR_20=&quot;14&quot; EXPR_20_UPDID=&quot;255&quot; EXPR_20_DATA_STATE=&quot;1&quot; EXPR_21=&quot;03&quot; EXPR_21_UPDID=&quot;255&quot; EXPR_21_DATA_STATE=&quot;1&quot; EXPR_22=&quot;&quot; EXPR_22_UPDID=&quot;255&quot; EXPR_22_DATA_STATE=&quot;1&quot; OrderAdHoc=&quot;342&quot; rs:forcenull=&quot;OrderPrintable StyleID&quot;/&gt;&#10;  &lt;/rs:insert&gt;&#10; &lt;/rs:data&gt;&#10;&lt;/xml&gt;&#10;"/>
  <ax:ocxPr ax:name="Size" ax:value="1111;1111"/>
  <ax:ocxPr ax:name="FontName" ax:value="Arial Cyr"/>
  <ax:ocxPr ax:name="FontHeight" ax:value="195"/>
  <ax:ocxPr ax:name="FontCharSet" ax:value="204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59"/>
  <sheetViews>
    <sheetView tabSelected="1" topLeftCell="C2" workbookViewId="0">
      <selection activeCell="L42" sqref="L42"/>
    </sheetView>
  </sheetViews>
  <sheetFormatPr defaultRowHeight="12.75"/>
  <cols>
    <col min="1" max="2" width="0" style="1" hidden="1" customWidth="1"/>
    <col min="3" max="3" width="56.5703125" style="1" customWidth="1"/>
    <col min="4" max="4" width="7.85546875" style="7" customWidth="1"/>
    <col min="5" max="5" width="8.28515625" style="7" customWidth="1"/>
    <col min="6" max="6" width="9.140625" style="7" hidden="1" customWidth="1"/>
    <col min="7" max="7" width="0" style="7" hidden="1" customWidth="1"/>
    <col min="8" max="8" width="0.140625" style="7" customWidth="1"/>
    <col min="9" max="9" width="10.85546875" style="1" customWidth="1"/>
    <col min="10" max="10" width="10.140625" customWidth="1"/>
  </cols>
  <sheetData>
    <row r="1" spans="1:10" s="5" customFormat="1" ht="102" hidden="1">
      <c r="A1" s="3" t="s">
        <v>3</v>
      </c>
      <c r="B1" s="3" t="s">
        <v>4</v>
      </c>
      <c r="C1" s="3" t="s">
        <v>17</v>
      </c>
      <c r="D1" s="6" t="s">
        <v>11</v>
      </c>
      <c r="E1" s="6" t="s">
        <v>14</v>
      </c>
      <c r="F1" s="6" t="s">
        <v>5</v>
      </c>
      <c r="G1" s="6" t="s">
        <v>6</v>
      </c>
      <c r="H1" s="6" t="s">
        <v>7</v>
      </c>
      <c r="I1" s="3" t="s">
        <v>8</v>
      </c>
      <c r="J1" s="4" t="s">
        <v>9</v>
      </c>
    </row>
    <row r="2" spans="1:10" s="5" customFormat="1" ht="15.75">
      <c r="A2" s="3"/>
      <c r="B2" s="3"/>
      <c r="C2" s="43" t="s">
        <v>275</v>
      </c>
      <c r="D2" s="43"/>
      <c r="E2" s="43"/>
      <c r="F2" s="43"/>
      <c r="G2" s="43"/>
      <c r="H2" s="43"/>
      <c r="I2" s="43"/>
      <c r="J2" s="43"/>
    </row>
    <row r="3" spans="1:10" s="5" customFormat="1">
      <c r="A3" s="3"/>
      <c r="B3" s="3"/>
      <c r="C3" s="39"/>
      <c r="D3" s="45" t="s">
        <v>277</v>
      </c>
      <c r="E3" s="45"/>
      <c r="F3" s="45"/>
      <c r="G3" s="45"/>
      <c r="H3" s="45"/>
      <c r="I3" s="45"/>
      <c r="J3" s="45"/>
    </row>
    <row r="4" spans="1:10" s="5" customFormat="1" ht="60" customHeight="1">
      <c r="A4" s="3"/>
      <c r="B4" s="3"/>
      <c r="C4" s="40"/>
      <c r="D4" s="45"/>
      <c r="E4" s="45"/>
      <c r="F4" s="45"/>
      <c r="G4" s="45"/>
      <c r="H4" s="45"/>
      <c r="I4" s="45"/>
      <c r="J4" s="45"/>
    </row>
    <row r="5" spans="1:10" s="5" customFormat="1">
      <c r="A5" s="3"/>
      <c r="B5" s="3"/>
      <c r="C5" s="44"/>
      <c r="D5" s="44"/>
      <c r="E5" s="44"/>
      <c r="F5" s="44"/>
      <c r="G5" s="44"/>
      <c r="H5" s="44"/>
      <c r="I5" s="44"/>
      <c r="J5" s="44"/>
    </row>
    <row r="6" spans="1:10" s="5" customFormat="1" ht="15.75">
      <c r="A6" s="3"/>
      <c r="B6" s="3"/>
      <c r="C6" s="41"/>
      <c r="D6" s="41"/>
      <c r="E6" s="41"/>
      <c r="F6" s="41"/>
      <c r="G6" s="41"/>
      <c r="H6" s="41"/>
      <c r="I6" s="3"/>
      <c r="J6" s="4"/>
    </row>
    <row r="7" spans="1:10" s="5" customFormat="1" ht="15.75" customHeight="1">
      <c r="A7" s="3"/>
      <c r="B7" s="3"/>
      <c r="C7" s="42" t="s">
        <v>278</v>
      </c>
      <c r="D7" s="42"/>
      <c r="E7" s="42"/>
      <c r="F7" s="42"/>
      <c r="G7" s="42"/>
      <c r="H7" s="42"/>
      <c r="I7" s="42"/>
      <c r="J7" s="42"/>
    </row>
    <row r="8" spans="1:10" s="5" customFormat="1" ht="15.75" customHeight="1">
      <c r="A8" s="3"/>
      <c r="B8" s="3"/>
      <c r="C8" s="42"/>
      <c r="D8" s="42"/>
      <c r="E8" s="42"/>
      <c r="F8" s="42"/>
      <c r="G8" s="42"/>
      <c r="H8" s="42"/>
      <c r="I8" s="42"/>
      <c r="J8" s="42"/>
    </row>
    <row r="9" spans="1:10" s="5" customFormat="1" ht="13.5" thickBot="1">
      <c r="A9" s="3"/>
      <c r="B9" s="3"/>
      <c r="C9" s="3"/>
      <c r="D9" s="6"/>
      <c r="E9" s="6"/>
      <c r="F9" s="6"/>
      <c r="G9" s="6"/>
      <c r="H9" s="6"/>
      <c r="I9" s="3"/>
      <c r="J9" s="4"/>
    </row>
    <row r="10" spans="1:10" s="9" customFormat="1" ht="102.75" thickBot="1">
      <c r="A10" s="8" t="s">
        <v>240</v>
      </c>
      <c r="B10" s="8" t="s">
        <v>241</v>
      </c>
      <c r="C10" s="23" t="s">
        <v>18</v>
      </c>
      <c r="D10" s="23" t="s">
        <v>12</v>
      </c>
      <c r="E10" s="23" t="s">
        <v>15</v>
      </c>
      <c r="F10" s="21" t="s">
        <v>242</v>
      </c>
      <c r="G10" s="10" t="s">
        <v>243</v>
      </c>
      <c r="H10" s="10" t="s">
        <v>244</v>
      </c>
      <c r="I10" s="24" t="s">
        <v>276</v>
      </c>
      <c r="J10" s="24" t="s">
        <v>279</v>
      </c>
    </row>
    <row r="11" spans="1:10" s="19" customFormat="1">
      <c r="A11" s="16" t="s">
        <v>21</v>
      </c>
      <c r="B11" s="16" t="s">
        <v>50</v>
      </c>
      <c r="C11" s="22" t="s">
        <v>26</v>
      </c>
      <c r="D11" s="18" t="s">
        <v>25</v>
      </c>
      <c r="E11" s="18" t="s">
        <v>25</v>
      </c>
      <c r="F11" s="18" t="s">
        <v>23</v>
      </c>
      <c r="G11" s="18" t="s">
        <v>22</v>
      </c>
      <c r="H11" s="18" t="s">
        <v>24</v>
      </c>
      <c r="I11" s="31">
        <f>I12+I31+I35+I37+I39+I47+I50+I58</f>
        <v>5844.2000000000007</v>
      </c>
      <c r="J11" s="31">
        <f>J12+J31+J35+J37+J39+J47+J50+J58</f>
        <v>5971</v>
      </c>
    </row>
    <row r="12" spans="1:10" s="19" customFormat="1">
      <c r="A12" s="16" t="s">
        <v>30</v>
      </c>
      <c r="B12" s="16" t="s">
        <v>31</v>
      </c>
      <c r="C12" s="25" t="s">
        <v>31</v>
      </c>
      <c r="D12" s="18" t="s">
        <v>28</v>
      </c>
      <c r="E12" s="18" t="s">
        <v>25</v>
      </c>
      <c r="F12" s="18" t="s">
        <v>23</v>
      </c>
      <c r="G12" s="18" t="s">
        <v>22</v>
      </c>
      <c r="H12" s="18" t="s">
        <v>24</v>
      </c>
      <c r="I12" s="31">
        <f>I13+I16+I19+I22+I23+I26</f>
        <v>1125.4000000000001</v>
      </c>
      <c r="J12" s="31">
        <f>J13+J16+J19+J22+J23+J26</f>
        <v>1129.8</v>
      </c>
    </row>
    <row r="13" spans="1:10" s="15" customFormat="1" ht="36.75" customHeight="1">
      <c r="A13" s="11" t="s">
        <v>51</v>
      </c>
      <c r="B13" s="11" t="s">
        <v>52</v>
      </c>
      <c r="C13" s="26" t="s">
        <v>56</v>
      </c>
      <c r="D13" s="29" t="s">
        <v>28</v>
      </c>
      <c r="E13" s="29" t="s">
        <v>27</v>
      </c>
      <c r="F13" s="13" t="s">
        <v>23</v>
      </c>
      <c r="G13" s="13" t="s">
        <v>22</v>
      </c>
      <c r="H13" s="13" t="s">
        <v>24</v>
      </c>
      <c r="I13" s="35">
        <v>400.9</v>
      </c>
      <c r="J13" s="35">
        <v>400.9</v>
      </c>
    </row>
    <row r="14" spans="1:10" s="15" customFormat="1" ht="0.6" customHeight="1">
      <c r="A14" s="11" t="s">
        <v>53</v>
      </c>
      <c r="B14" s="11" t="s">
        <v>54</v>
      </c>
      <c r="C14" s="36" t="s">
        <v>245</v>
      </c>
      <c r="D14" s="37" t="s">
        <v>28</v>
      </c>
      <c r="E14" s="37" t="s">
        <v>27</v>
      </c>
      <c r="F14" s="13" t="s">
        <v>23</v>
      </c>
      <c r="G14" s="13" t="s">
        <v>22</v>
      </c>
      <c r="H14" s="13" t="s">
        <v>24</v>
      </c>
      <c r="I14" s="35">
        <v>340.48</v>
      </c>
      <c r="J14" s="35">
        <v>340.48</v>
      </c>
    </row>
    <row r="15" spans="1:10" s="15" customFormat="1" ht="0.75" hidden="1" customHeight="1">
      <c r="A15" s="11" t="s">
        <v>55</v>
      </c>
      <c r="B15" s="11" t="s">
        <v>56</v>
      </c>
      <c r="C15" s="27" t="s">
        <v>246</v>
      </c>
      <c r="D15" s="13" t="s">
        <v>28</v>
      </c>
      <c r="E15" s="13" t="s">
        <v>27</v>
      </c>
      <c r="F15" s="13" t="s">
        <v>23</v>
      </c>
      <c r="G15" s="13" t="s">
        <v>22</v>
      </c>
      <c r="H15" s="13" t="s">
        <v>24</v>
      </c>
      <c r="I15" s="33">
        <v>340.48</v>
      </c>
      <c r="J15" s="33">
        <v>340.48</v>
      </c>
    </row>
    <row r="16" spans="1:10" s="15" customFormat="1" ht="38.25" hidden="1" customHeight="1">
      <c r="A16" s="11" t="s">
        <v>58</v>
      </c>
      <c r="B16" s="11" t="s">
        <v>59</v>
      </c>
      <c r="C16" s="26" t="s">
        <v>267</v>
      </c>
      <c r="D16" s="13" t="s">
        <v>28</v>
      </c>
      <c r="E16" s="13" t="s">
        <v>34</v>
      </c>
      <c r="F16" s="13" t="s">
        <v>23</v>
      </c>
      <c r="G16" s="13" t="s">
        <v>22</v>
      </c>
      <c r="H16" s="13" t="s">
        <v>24</v>
      </c>
      <c r="I16" s="33">
        <v>0</v>
      </c>
      <c r="J16" s="33">
        <v>0</v>
      </c>
    </row>
    <row r="17" spans="1:10" s="15" customFormat="1" ht="0.75" hidden="1" customHeight="1">
      <c r="A17" s="11" t="s">
        <v>60</v>
      </c>
      <c r="B17" s="11" t="s">
        <v>61</v>
      </c>
      <c r="C17" s="36" t="s">
        <v>247</v>
      </c>
      <c r="D17" s="37" t="s">
        <v>28</v>
      </c>
      <c r="E17" s="37" t="s">
        <v>34</v>
      </c>
      <c r="F17" s="13" t="s">
        <v>23</v>
      </c>
      <c r="G17" s="13" t="s">
        <v>22</v>
      </c>
      <c r="H17" s="13" t="s">
        <v>24</v>
      </c>
      <c r="I17" s="35">
        <v>2.5</v>
      </c>
      <c r="J17" s="35">
        <v>2.5</v>
      </c>
    </row>
    <row r="18" spans="1:10" s="15" customFormat="1" ht="21.75" hidden="1" customHeight="1">
      <c r="A18" s="11" t="s">
        <v>63</v>
      </c>
      <c r="B18" s="11" t="s">
        <v>64</v>
      </c>
      <c r="C18" s="27" t="s">
        <v>246</v>
      </c>
      <c r="D18" s="13" t="s">
        <v>28</v>
      </c>
      <c r="E18" s="13" t="s">
        <v>34</v>
      </c>
      <c r="F18" s="13" t="s">
        <v>23</v>
      </c>
      <c r="G18" s="13" t="s">
        <v>22</v>
      </c>
      <c r="H18" s="13" t="s">
        <v>24</v>
      </c>
      <c r="I18" s="33">
        <v>2.5</v>
      </c>
      <c r="J18" s="33">
        <v>2.5</v>
      </c>
    </row>
    <row r="19" spans="1:10" s="19" customFormat="1" ht="37.5" customHeight="1">
      <c r="A19" s="16" t="s">
        <v>66</v>
      </c>
      <c r="B19" s="16" t="s">
        <v>67</v>
      </c>
      <c r="C19" s="36" t="s">
        <v>56</v>
      </c>
      <c r="D19" s="37" t="s">
        <v>28</v>
      </c>
      <c r="E19" s="37" t="s">
        <v>57</v>
      </c>
      <c r="F19" s="37" t="s">
        <v>23</v>
      </c>
      <c r="G19" s="37" t="s">
        <v>22</v>
      </c>
      <c r="H19" s="37" t="s">
        <v>24</v>
      </c>
      <c r="I19" s="35">
        <v>724.5</v>
      </c>
      <c r="J19" s="35">
        <v>728.9</v>
      </c>
    </row>
    <row r="20" spans="1:10" s="15" customFormat="1" ht="21" hidden="1" customHeight="1">
      <c r="A20" s="11" t="s">
        <v>68</v>
      </c>
      <c r="B20" s="11" t="s">
        <v>69</v>
      </c>
      <c r="C20" s="36" t="s">
        <v>248</v>
      </c>
      <c r="D20" s="37" t="s">
        <v>28</v>
      </c>
      <c r="E20" s="37" t="s">
        <v>57</v>
      </c>
      <c r="F20" s="13" t="s">
        <v>23</v>
      </c>
      <c r="G20" s="13" t="s">
        <v>22</v>
      </c>
      <c r="H20" s="13" t="s">
        <v>24</v>
      </c>
      <c r="I20" s="35">
        <v>794.46</v>
      </c>
      <c r="J20" s="35">
        <v>794.46</v>
      </c>
    </row>
    <row r="21" spans="1:10" s="19" customFormat="1" ht="26.25" hidden="1" customHeight="1">
      <c r="A21" s="16" t="s">
        <v>32</v>
      </c>
      <c r="B21" s="16" t="s">
        <v>33</v>
      </c>
      <c r="C21" s="36" t="s">
        <v>249</v>
      </c>
      <c r="D21" s="37" t="s">
        <v>28</v>
      </c>
      <c r="E21" s="37" t="s">
        <v>57</v>
      </c>
      <c r="F21" s="37" t="s">
        <v>23</v>
      </c>
      <c r="G21" s="37" t="s">
        <v>22</v>
      </c>
      <c r="H21" s="37" t="s">
        <v>24</v>
      </c>
      <c r="I21" s="35">
        <v>794.46</v>
      </c>
      <c r="J21" s="35">
        <v>794.46</v>
      </c>
    </row>
    <row r="22" spans="1:10" s="19" customFormat="1" ht="19.5" hidden="1" customHeight="1">
      <c r="A22" s="16"/>
      <c r="B22" s="16"/>
      <c r="C22" s="36" t="s">
        <v>269</v>
      </c>
      <c r="D22" s="37" t="s">
        <v>28</v>
      </c>
      <c r="E22" s="37" t="s">
        <v>90</v>
      </c>
      <c r="F22" s="37"/>
      <c r="G22" s="37"/>
      <c r="H22" s="37"/>
      <c r="I22" s="35">
        <v>0</v>
      </c>
      <c r="J22" s="35">
        <v>0</v>
      </c>
    </row>
    <row r="23" spans="1:10" s="15" customFormat="1" ht="0.75" hidden="1" customHeight="1">
      <c r="A23" s="11" t="s">
        <v>70</v>
      </c>
      <c r="B23" s="11" t="s">
        <v>71</v>
      </c>
      <c r="C23" s="27" t="s">
        <v>61</v>
      </c>
      <c r="D23" s="13" t="s">
        <v>28</v>
      </c>
      <c r="E23" s="13" t="s">
        <v>62</v>
      </c>
      <c r="F23" s="13" t="s">
        <v>23</v>
      </c>
      <c r="G23" s="13" t="s">
        <v>22</v>
      </c>
      <c r="H23" s="13" t="s">
        <v>24</v>
      </c>
      <c r="I23" s="33">
        <v>0</v>
      </c>
      <c r="J23" s="33">
        <v>0</v>
      </c>
    </row>
    <row r="24" spans="1:10" s="15" customFormat="1" ht="21.75" hidden="1" customHeight="1">
      <c r="A24" s="11" t="s">
        <v>72</v>
      </c>
      <c r="B24" s="11" t="s">
        <v>73</v>
      </c>
      <c r="C24" s="27" t="s">
        <v>250</v>
      </c>
      <c r="D24" s="13" t="s">
        <v>28</v>
      </c>
      <c r="E24" s="13" t="s">
        <v>62</v>
      </c>
      <c r="F24" s="13" t="s">
        <v>23</v>
      </c>
      <c r="G24" s="13" t="s">
        <v>22</v>
      </c>
      <c r="H24" s="13" t="s">
        <v>24</v>
      </c>
      <c r="I24" s="33">
        <v>5</v>
      </c>
      <c r="J24" s="33">
        <v>5</v>
      </c>
    </row>
    <row r="25" spans="1:10" s="19" customFormat="1" ht="25.5" hidden="1" customHeight="1">
      <c r="A25" s="16" t="s">
        <v>75</v>
      </c>
      <c r="B25" s="16" t="s">
        <v>76</v>
      </c>
      <c r="C25" s="27" t="s">
        <v>251</v>
      </c>
      <c r="D25" s="13" t="s">
        <v>28</v>
      </c>
      <c r="E25" s="13" t="s">
        <v>62</v>
      </c>
      <c r="F25" s="37" t="s">
        <v>23</v>
      </c>
      <c r="G25" s="37" t="s">
        <v>22</v>
      </c>
      <c r="H25" s="37" t="s">
        <v>24</v>
      </c>
      <c r="I25" s="33">
        <v>5</v>
      </c>
      <c r="J25" s="33">
        <v>5</v>
      </c>
    </row>
    <row r="26" spans="1:10" s="15" customFormat="1" ht="22.5" hidden="1" customHeight="1">
      <c r="A26" s="11" t="s">
        <v>77</v>
      </c>
      <c r="B26" s="11" t="s">
        <v>78</v>
      </c>
      <c r="C26" s="27" t="s">
        <v>64</v>
      </c>
      <c r="D26" s="13" t="s">
        <v>28</v>
      </c>
      <c r="E26" s="13" t="s">
        <v>65</v>
      </c>
      <c r="F26" s="13" t="s">
        <v>23</v>
      </c>
      <c r="G26" s="13" t="s">
        <v>22</v>
      </c>
      <c r="H26" s="13" t="s">
        <v>24</v>
      </c>
      <c r="I26" s="33">
        <v>0</v>
      </c>
      <c r="J26" s="33">
        <v>0</v>
      </c>
    </row>
    <row r="27" spans="1:10" s="15" customFormat="1" ht="24" hidden="1" customHeight="1">
      <c r="A27" s="11" t="s">
        <v>80</v>
      </c>
      <c r="B27" s="11" t="s">
        <v>81</v>
      </c>
      <c r="C27" s="27" t="s">
        <v>252</v>
      </c>
      <c r="D27" s="13" t="s">
        <v>28</v>
      </c>
      <c r="E27" s="13" t="s">
        <v>65</v>
      </c>
      <c r="F27" s="13" t="s">
        <v>23</v>
      </c>
      <c r="G27" s="13" t="s">
        <v>22</v>
      </c>
      <c r="H27" s="13" t="s">
        <v>24</v>
      </c>
      <c r="I27" s="33">
        <v>0</v>
      </c>
      <c r="J27" s="33">
        <v>0</v>
      </c>
    </row>
    <row r="28" spans="1:10" s="15" customFormat="1" ht="24.75" hidden="1" customHeight="1">
      <c r="A28" s="11" t="s">
        <v>82</v>
      </c>
      <c r="B28" s="11" t="s">
        <v>83</v>
      </c>
      <c r="C28" s="27" t="s">
        <v>253</v>
      </c>
      <c r="D28" s="13" t="s">
        <v>28</v>
      </c>
      <c r="E28" s="13" t="s">
        <v>65</v>
      </c>
      <c r="F28" s="13" t="s">
        <v>23</v>
      </c>
      <c r="G28" s="13" t="s">
        <v>22</v>
      </c>
      <c r="H28" s="13" t="s">
        <v>24</v>
      </c>
      <c r="I28" s="33">
        <v>0</v>
      </c>
      <c r="J28" s="33">
        <v>0</v>
      </c>
    </row>
    <row r="29" spans="1:10" s="19" customFormat="1" ht="27" hidden="1" customHeight="1">
      <c r="A29" s="16" t="s">
        <v>84</v>
      </c>
      <c r="B29" s="16" t="s">
        <v>85</v>
      </c>
      <c r="C29" s="27" t="s">
        <v>254</v>
      </c>
      <c r="D29" s="13" t="s">
        <v>28</v>
      </c>
      <c r="E29" s="13" t="s">
        <v>65</v>
      </c>
      <c r="F29" s="18" t="s">
        <v>23</v>
      </c>
      <c r="G29" s="18" t="s">
        <v>22</v>
      </c>
      <c r="H29" s="18" t="s">
        <v>24</v>
      </c>
      <c r="I29" s="33">
        <v>0</v>
      </c>
      <c r="J29" s="33">
        <v>0</v>
      </c>
    </row>
    <row r="30" spans="1:10" s="15" customFormat="1" ht="21" hidden="1" customHeight="1">
      <c r="A30" s="11" t="s">
        <v>86</v>
      </c>
      <c r="B30" s="11" t="s">
        <v>87</v>
      </c>
      <c r="C30" s="27" t="s">
        <v>255</v>
      </c>
      <c r="D30" s="13" t="s">
        <v>28</v>
      </c>
      <c r="E30" s="13" t="s">
        <v>65</v>
      </c>
      <c r="F30" s="13" t="s">
        <v>23</v>
      </c>
      <c r="G30" s="13" t="s">
        <v>22</v>
      </c>
      <c r="H30" s="13" t="s">
        <v>24</v>
      </c>
      <c r="I30" s="33">
        <v>0</v>
      </c>
      <c r="J30" s="33">
        <v>0</v>
      </c>
    </row>
    <row r="31" spans="1:10" s="15" customFormat="1" ht="15" customHeight="1">
      <c r="A31" s="11"/>
      <c r="B31" s="11"/>
      <c r="C31" s="28" t="s">
        <v>67</v>
      </c>
      <c r="D31" s="30" t="s">
        <v>27</v>
      </c>
      <c r="E31" s="30" t="s">
        <v>25</v>
      </c>
      <c r="F31" s="30"/>
      <c r="G31" s="30"/>
      <c r="H31" s="30"/>
      <c r="I31" s="34">
        <f>I32</f>
        <v>79.900000000000006</v>
      </c>
      <c r="J31" s="34">
        <f>J32</f>
        <v>79.900000000000006</v>
      </c>
    </row>
    <row r="32" spans="1:10" s="19" customFormat="1" ht="12" customHeight="1">
      <c r="A32" s="16" t="s">
        <v>88</v>
      </c>
      <c r="B32" s="16" t="s">
        <v>89</v>
      </c>
      <c r="C32" s="27" t="s">
        <v>272</v>
      </c>
      <c r="D32" s="13" t="s">
        <v>27</v>
      </c>
      <c r="E32" s="13" t="s">
        <v>34</v>
      </c>
      <c r="F32" s="37" t="s">
        <v>23</v>
      </c>
      <c r="G32" s="37" t="s">
        <v>22</v>
      </c>
      <c r="H32" s="37" t="s">
        <v>24</v>
      </c>
      <c r="I32" s="33">
        <v>79.900000000000006</v>
      </c>
      <c r="J32" s="33">
        <v>79.900000000000006</v>
      </c>
    </row>
    <row r="33" spans="1:10" s="15" customFormat="1" ht="13.5" hidden="1" customHeight="1">
      <c r="A33" s="11" t="s">
        <v>91</v>
      </c>
      <c r="B33" s="11" t="s">
        <v>92</v>
      </c>
      <c r="C33" s="27" t="s">
        <v>256</v>
      </c>
      <c r="D33" s="13" t="s">
        <v>27</v>
      </c>
      <c r="E33" s="13" t="s">
        <v>34</v>
      </c>
      <c r="F33" s="13" t="s">
        <v>23</v>
      </c>
      <c r="G33" s="13" t="s">
        <v>22</v>
      </c>
      <c r="H33" s="13" t="s">
        <v>24</v>
      </c>
      <c r="I33" s="33">
        <v>50.2</v>
      </c>
      <c r="J33" s="33">
        <v>50.2</v>
      </c>
    </row>
    <row r="34" spans="1:10" s="15" customFormat="1" ht="10.5" hidden="1" customHeight="1">
      <c r="A34" s="11" t="s">
        <v>93</v>
      </c>
      <c r="B34" s="11" t="s">
        <v>94</v>
      </c>
      <c r="C34" s="26" t="s">
        <v>249</v>
      </c>
      <c r="D34" s="29" t="s">
        <v>27</v>
      </c>
      <c r="E34" s="29" t="s">
        <v>34</v>
      </c>
      <c r="F34" s="13" t="s">
        <v>23</v>
      </c>
      <c r="G34" s="13" t="s">
        <v>22</v>
      </c>
      <c r="H34" s="13" t="s">
        <v>24</v>
      </c>
      <c r="I34" s="32">
        <v>50.1</v>
      </c>
      <c r="J34" s="32">
        <v>50.1</v>
      </c>
    </row>
    <row r="35" spans="1:10" s="15" customFormat="1" ht="24" customHeight="1">
      <c r="A35" s="11"/>
      <c r="B35" s="11"/>
      <c r="C35" s="25" t="s">
        <v>33</v>
      </c>
      <c r="D35" s="18" t="s">
        <v>34</v>
      </c>
      <c r="E35" s="18" t="s">
        <v>25</v>
      </c>
      <c r="F35" s="30"/>
      <c r="G35" s="30"/>
      <c r="H35" s="30"/>
      <c r="I35" s="31">
        <f>I36</f>
        <v>892.3</v>
      </c>
      <c r="J35" s="31">
        <f>J36</f>
        <v>892.3</v>
      </c>
    </row>
    <row r="36" spans="1:10" s="15" customFormat="1" ht="23.25" customHeight="1">
      <c r="A36" s="11"/>
      <c r="B36" s="11"/>
      <c r="C36" s="27" t="s">
        <v>265</v>
      </c>
      <c r="D36" s="13" t="s">
        <v>34</v>
      </c>
      <c r="E36" s="13" t="s">
        <v>108</v>
      </c>
      <c r="F36" s="13" t="s">
        <v>23</v>
      </c>
      <c r="G36" s="13" t="s">
        <v>22</v>
      </c>
      <c r="H36" s="13" t="s">
        <v>24</v>
      </c>
      <c r="I36" s="33">
        <v>892.3</v>
      </c>
      <c r="J36" s="33">
        <v>892.3</v>
      </c>
    </row>
    <row r="37" spans="1:10" s="15" customFormat="1" ht="14.25" customHeight="1">
      <c r="A37" s="11"/>
      <c r="B37" s="11"/>
      <c r="C37" s="28" t="s">
        <v>76</v>
      </c>
      <c r="D37" s="30" t="s">
        <v>57</v>
      </c>
      <c r="E37" s="30" t="s">
        <v>25</v>
      </c>
      <c r="F37" s="13"/>
      <c r="G37" s="13"/>
      <c r="H37" s="13"/>
      <c r="I37" s="34">
        <f>I38</f>
        <v>213.8</v>
      </c>
      <c r="J37" s="34">
        <f>J38</f>
        <v>272.60000000000002</v>
      </c>
    </row>
    <row r="38" spans="1:10" s="15" customFormat="1" ht="15.75" customHeight="1">
      <c r="A38" s="11"/>
      <c r="B38" s="11"/>
      <c r="C38" s="27" t="s">
        <v>270</v>
      </c>
      <c r="D38" s="13" t="s">
        <v>57</v>
      </c>
      <c r="E38" s="13" t="s">
        <v>271</v>
      </c>
      <c r="F38" s="13"/>
      <c r="G38" s="13"/>
      <c r="H38" s="13"/>
      <c r="I38" s="33">
        <v>213.8</v>
      </c>
      <c r="J38" s="33">
        <v>272.60000000000002</v>
      </c>
    </row>
    <row r="39" spans="1:10" s="15" customFormat="1" ht="15" customHeight="1">
      <c r="A39" s="11"/>
      <c r="B39" s="11"/>
      <c r="C39" s="28" t="s">
        <v>268</v>
      </c>
      <c r="D39" s="30" t="s">
        <v>79</v>
      </c>
      <c r="E39" s="30" t="s">
        <v>25</v>
      </c>
      <c r="F39" s="13"/>
      <c r="G39" s="13"/>
      <c r="H39" s="13"/>
      <c r="I39" s="34">
        <f>SUM(I40:I42)</f>
        <v>1498.3</v>
      </c>
      <c r="J39" s="34">
        <f>SUM(J40:J42)</f>
        <v>1537.3999999999999</v>
      </c>
    </row>
    <row r="40" spans="1:10" s="15" customFormat="1" ht="15" customHeight="1">
      <c r="A40" s="11"/>
      <c r="B40" s="11"/>
      <c r="C40" s="27" t="s">
        <v>274</v>
      </c>
      <c r="D40" s="13" t="s">
        <v>79</v>
      </c>
      <c r="E40" s="13" t="s">
        <v>28</v>
      </c>
      <c r="F40" s="13"/>
      <c r="G40" s="13"/>
      <c r="H40" s="13"/>
      <c r="I40" s="33">
        <v>325.60000000000002</v>
      </c>
      <c r="J40" s="33">
        <v>325.60000000000002</v>
      </c>
    </row>
    <row r="41" spans="1:10" s="15" customFormat="1" ht="12" customHeight="1">
      <c r="A41" s="11" t="s">
        <v>95</v>
      </c>
      <c r="B41" s="11" t="s">
        <v>96</v>
      </c>
      <c r="C41" s="26" t="s">
        <v>87</v>
      </c>
      <c r="D41" s="29" t="s">
        <v>79</v>
      </c>
      <c r="E41" s="29" t="s">
        <v>27</v>
      </c>
      <c r="F41" s="13" t="s">
        <v>23</v>
      </c>
      <c r="G41" s="13" t="s">
        <v>22</v>
      </c>
      <c r="H41" s="13" t="s">
        <v>24</v>
      </c>
      <c r="I41" s="35">
        <v>1118.9000000000001</v>
      </c>
      <c r="J41" s="35">
        <v>1158</v>
      </c>
    </row>
    <row r="42" spans="1:10" s="15" customFormat="1">
      <c r="A42" s="11" t="s">
        <v>97</v>
      </c>
      <c r="B42" s="11" t="s">
        <v>98</v>
      </c>
      <c r="C42" s="27" t="s">
        <v>257</v>
      </c>
      <c r="D42" s="13" t="s">
        <v>79</v>
      </c>
      <c r="E42" s="13" t="s">
        <v>34</v>
      </c>
      <c r="F42" s="13" t="s">
        <v>23</v>
      </c>
      <c r="G42" s="13" t="s">
        <v>22</v>
      </c>
      <c r="H42" s="13" t="s">
        <v>24</v>
      </c>
      <c r="I42" s="33">
        <v>53.8</v>
      </c>
      <c r="J42" s="33">
        <v>53.8</v>
      </c>
    </row>
    <row r="43" spans="1:10" s="15" customFormat="1" hidden="1">
      <c r="A43" s="11" t="s">
        <v>99</v>
      </c>
      <c r="B43" s="11" t="s">
        <v>100</v>
      </c>
      <c r="C43" s="27" t="s">
        <v>258</v>
      </c>
      <c r="D43" s="13" t="s">
        <v>79</v>
      </c>
      <c r="E43" s="13" t="s">
        <v>34</v>
      </c>
      <c r="F43" s="13" t="s">
        <v>23</v>
      </c>
      <c r="G43" s="13" t="s">
        <v>22</v>
      </c>
      <c r="H43" s="13" t="s">
        <v>24</v>
      </c>
      <c r="I43" s="33">
        <v>131.4</v>
      </c>
      <c r="J43" s="33">
        <v>131.4</v>
      </c>
    </row>
    <row r="44" spans="1:10" s="19" customFormat="1" hidden="1">
      <c r="A44" s="16" t="s">
        <v>101</v>
      </c>
      <c r="B44" s="16" t="s">
        <v>102</v>
      </c>
      <c r="C44" s="27" t="s">
        <v>246</v>
      </c>
      <c r="D44" s="13" t="s">
        <v>79</v>
      </c>
      <c r="E44" s="13" t="s">
        <v>34</v>
      </c>
      <c r="F44" s="18" t="s">
        <v>23</v>
      </c>
      <c r="G44" s="18" t="s">
        <v>22</v>
      </c>
      <c r="H44" s="18" t="s">
        <v>24</v>
      </c>
      <c r="I44" s="33">
        <v>131.4</v>
      </c>
      <c r="J44" s="33">
        <v>131.4</v>
      </c>
    </row>
    <row r="45" spans="1:10" s="15" customFormat="1" ht="38.25" hidden="1">
      <c r="A45" s="11" t="s">
        <v>104</v>
      </c>
      <c r="B45" s="11" t="s">
        <v>105</v>
      </c>
      <c r="C45" s="27" t="s">
        <v>259</v>
      </c>
      <c r="D45" s="13" t="s">
        <v>79</v>
      </c>
      <c r="E45" s="13" t="s">
        <v>34</v>
      </c>
      <c r="F45" s="13" t="s">
        <v>23</v>
      </c>
      <c r="G45" s="13" t="s">
        <v>22</v>
      </c>
      <c r="H45" s="13" t="s">
        <v>24</v>
      </c>
      <c r="I45" s="33">
        <v>157.69999999999999</v>
      </c>
      <c r="J45" s="33">
        <v>157.69999999999999</v>
      </c>
    </row>
    <row r="46" spans="1:10" s="19" customFormat="1" ht="38.25" hidden="1">
      <c r="A46" s="16" t="s">
        <v>106</v>
      </c>
      <c r="B46" s="16" t="s">
        <v>107</v>
      </c>
      <c r="C46" s="27" t="s">
        <v>259</v>
      </c>
      <c r="D46" s="13" t="s">
        <v>79</v>
      </c>
      <c r="E46" s="13" t="s">
        <v>34</v>
      </c>
      <c r="F46" s="18" t="s">
        <v>23</v>
      </c>
      <c r="G46" s="18" t="s">
        <v>22</v>
      </c>
      <c r="H46" s="18" t="s">
        <v>24</v>
      </c>
      <c r="I46" s="33">
        <v>157.69999999999999</v>
      </c>
      <c r="J46" s="33">
        <v>157.69999999999999</v>
      </c>
    </row>
    <row r="47" spans="1:10" s="19" customFormat="1">
      <c r="A47" s="16"/>
      <c r="B47" s="16"/>
      <c r="C47" s="28" t="s">
        <v>102</v>
      </c>
      <c r="D47" s="30" t="s">
        <v>103</v>
      </c>
      <c r="E47" s="30" t="s">
        <v>25</v>
      </c>
      <c r="F47" s="18"/>
      <c r="G47" s="18"/>
      <c r="H47" s="18"/>
      <c r="I47" s="34">
        <f>I48</f>
        <v>1959</v>
      </c>
      <c r="J47" s="34">
        <f>J48</f>
        <v>1983.5</v>
      </c>
    </row>
    <row r="48" spans="1:10" s="15" customFormat="1" ht="12" customHeight="1">
      <c r="A48" s="11" t="s">
        <v>109</v>
      </c>
      <c r="B48" s="11" t="s">
        <v>110</v>
      </c>
      <c r="C48" s="27" t="s">
        <v>105</v>
      </c>
      <c r="D48" s="13" t="s">
        <v>103</v>
      </c>
      <c r="E48" s="13" t="s">
        <v>28</v>
      </c>
      <c r="F48" s="13" t="s">
        <v>23</v>
      </c>
      <c r="G48" s="13" t="s">
        <v>22</v>
      </c>
      <c r="H48" s="13" t="s">
        <v>24</v>
      </c>
      <c r="I48" s="33">
        <v>1959</v>
      </c>
      <c r="J48" s="33">
        <v>1983.5</v>
      </c>
    </row>
    <row r="49" spans="1:10" s="15" customFormat="1" ht="25.5" hidden="1">
      <c r="A49" s="11" t="s">
        <v>111</v>
      </c>
      <c r="B49" s="11" t="s">
        <v>112</v>
      </c>
      <c r="C49" s="27" t="s">
        <v>260</v>
      </c>
      <c r="D49" s="13" t="s">
        <v>103</v>
      </c>
      <c r="E49" s="13" t="s">
        <v>28</v>
      </c>
      <c r="F49" s="13" t="s">
        <v>23</v>
      </c>
      <c r="G49" s="13" t="s">
        <v>22</v>
      </c>
      <c r="H49" s="13" t="s">
        <v>24</v>
      </c>
      <c r="I49" s="33">
        <v>1338.56</v>
      </c>
      <c r="J49" s="33">
        <v>1338.56</v>
      </c>
    </row>
    <row r="50" spans="1:10" s="15" customFormat="1">
      <c r="A50" s="11"/>
      <c r="B50" s="11"/>
      <c r="C50" s="28" t="s">
        <v>107</v>
      </c>
      <c r="D50" s="30" t="s">
        <v>108</v>
      </c>
      <c r="E50" s="30" t="s">
        <v>25</v>
      </c>
      <c r="F50" s="30"/>
      <c r="G50" s="30"/>
      <c r="H50" s="30"/>
      <c r="I50" s="34">
        <f>I51</f>
        <v>75.2</v>
      </c>
      <c r="J50" s="34">
        <f>J51</f>
        <v>75.2</v>
      </c>
    </row>
    <row r="51" spans="1:10" s="15" customFormat="1" ht="12" customHeight="1">
      <c r="A51" s="11" t="s">
        <v>113</v>
      </c>
      <c r="B51" s="11" t="s">
        <v>114</v>
      </c>
      <c r="C51" s="27" t="s">
        <v>110</v>
      </c>
      <c r="D51" s="13" t="s">
        <v>108</v>
      </c>
      <c r="E51" s="13" t="s">
        <v>28</v>
      </c>
      <c r="F51" s="13" t="s">
        <v>23</v>
      </c>
      <c r="G51" s="13" t="s">
        <v>22</v>
      </c>
      <c r="H51" s="13" t="s">
        <v>24</v>
      </c>
      <c r="I51" s="33">
        <v>75.2</v>
      </c>
      <c r="J51" s="33">
        <v>75.2</v>
      </c>
    </row>
    <row r="52" spans="1:10" s="15" customFormat="1" ht="25.5" hidden="1">
      <c r="A52" s="11" t="s">
        <v>115</v>
      </c>
      <c r="B52" s="11" t="s">
        <v>116</v>
      </c>
      <c r="C52" s="27" t="s">
        <v>261</v>
      </c>
      <c r="D52" s="13" t="s">
        <v>108</v>
      </c>
      <c r="E52" s="13" t="s">
        <v>28</v>
      </c>
      <c r="F52" s="13" t="s">
        <v>23</v>
      </c>
      <c r="G52" s="13" t="s">
        <v>22</v>
      </c>
      <c r="H52" s="13" t="s">
        <v>24</v>
      </c>
      <c r="I52" s="12" t="s">
        <v>22</v>
      </c>
      <c r="J52" s="33">
        <v>94.7</v>
      </c>
    </row>
    <row r="53" spans="1:10" s="19" customFormat="1" hidden="1">
      <c r="A53" s="16" t="s">
        <v>117</v>
      </c>
      <c r="B53" s="16" t="s">
        <v>118</v>
      </c>
      <c r="C53" s="27" t="s">
        <v>262</v>
      </c>
      <c r="D53" s="13" t="s">
        <v>108</v>
      </c>
      <c r="E53" s="13" t="s">
        <v>28</v>
      </c>
      <c r="F53" s="18" t="s">
        <v>23</v>
      </c>
      <c r="G53" s="18" t="s">
        <v>22</v>
      </c>
      <c r="H53" s="18" t="s">
        <v>24</v>
      </c>
      <c r="I53" s="17" t="s">
        <v>22</v>
      </c>
      <c r="J53" s="33">
        <v>94.7</v>
      </c>
    </row>
    <row r="54" spans="1:10" s="19" customFormat="1" ht="0.6" customHeight="1">
      <c r="A54" s="16" t="s">
        <v>119</v>
      </c>
      <c r="B54" s="16" t="s">
        <v>120</v>
      </c>
      <c r="C54" s="27" t="s">
        <v>263</v>
      </c>
      <c r="D54" s="13" t="s">
        <v>74</v>
      </c>
      <c r="E54" s="13" t="s">
        <v>34</v>
      </c>
      <c r="F54" s="18" t="s">
        <v>23</v>
      </c>
      <c r="G54" s="18" t="s">
        <v>22</v>
      </c>
      <c r="H54" s="18" t="s">
        <v>24</v>
      </c>
      <c r="I54" s="17" t="s">
        <v>22</v>
      </c>
      <c r="J54" s="33">
        <v>0.4</v>
      </c>
    </row>
    <row r="55" spans="1:10" s="15" customFormat="1" ht="25.5" hidden="1">
      <c r="A55" s="11" t="s">
        <v>121</v>
      </c>
      <c r="B55" s="11" t="s">
        <v>122</v>
      </c>
      <c r="C55" s="27" t="s">
        <v>264</v>
      </c>
      <c r="D55" s="13" t="s">
        <v>74</v>
      </c>
      <c r="E55" s="13" t="s">
        <v>34</v>
      </c>
      <c r="F55" s="13" t="s">
        <v>23</v>
      </c>
      <c r="G55" s="13" t="s">
        <v>22</v>
      </c>
      <c r="H55" s="13" t="s">
        <v>24</v>
      </c>
      <c r="I55" s="12" t="s">
        <v>22</v>
      </c>
      <c r="J55" s="33">
        <v>0.4</v>
      </c>
    </row>
    <row r="56" spans="1:10" s="19" customFormat="1" hidden="1">
      <c r="A56" s="16" t="s">
        <v>123</v>
      </c>
      <c r="B56" s="16" t="s">
        <v>124</v>
      </c>
      <c r="C56" s="27" t="s">
        <v>246</v>
      </c>
      <c r="D56" s="13" t="s">
        <v>74</v>
      </c>
      <c r="E56" s="13" t="s">
        <v>34</v>
      </c>
      <c r="F56" s="18" t="s">
        <v>23</v>
      </c>
      <c r="G56" s="18" t="s">
        <v>22</v>
      </c>
      <c r="H56" s="18" t="s">
        <v>24</v>
      </c>
      <c r="I56" s="17" t="s">
        <v>22</v>
      </c>
      <c r="J56" s="33">
        <v>0.4</v>
      </c>
    </row>
    <row r="57" spans="1:10" s="15" customFormat="1" ht="38.25" hidden="1">
      <c r="A57" s="11" t="s">
        <v>125</v>
      </c>
      <c r="B57" s="11" t="s">
        <v>126</v>
      </c>
      <c r="C57" s="20" t="s">
        <v>266</v>
      </c>
      <c r="D57" s="13" t="s">
        <v>34</v>
      </c>
      <c r="E57" s="13" t="s">
        <v>108</v>
      </c>
      <c r="F57" s="13" t="s">
        <v>23</v>
      </c>
      <c r="G57" s="13" t="s">
        <v>22</v>
      </c>
      <c r="H57" s="13" t="s">
        <v>24</v>
      </c>
      <c r="I57" s="12" t="s">
        <v>22</v>
      </c>
      <c r="J57" s="14">
        <v>600</v>
      </c>
    </row>
    <row r="58" spans="1:10" ht="12.75" customHeight="1">
      <c r="C58" s="17" t="s">
        <v>273</v>
      </c>
      <c r="D58" s="30" t="s">
        <v>74</v>
      </c>
      <c r="E58" s="30" t="s">
        <v>25</v>
      </c>
      <c r="F58" s="30"/>
      <c r="G58" s="30"/>
      <c r="H58" s="30"/>
      <c r="I58" s="34">
        <f>I59</f>
        <v>0.3</v>
      </c>
      <c r="J58" s="34">
        <f>J59</f>
        <v>0.3</v>
      </c>
    </row>
    <row r="59" spans="1:10" ht="15" customHeight="1">
      <c r="C59" s="38" t="s">
        <v>273</v>
      </c>
      <c r="D59" s="13" t="s">
        <v>74</v>
      </c>
      <c r="E59" s="13" t="s">
        <v>34</v>
      </c>
      <c r="F59" s="13" t="s">
        <v>23</v>
      </c>
      <c r="G59" s="13" t="s">
        <v>22</v>
      </c>
      <c r="H59" s="13" t="s">
        <v>24</v>
      </c>
      <c r="I59" s="33">
        <v>0.3</v>
      </c>
      <c r="J59" s="33">
        <v>0.3</v>
      </c>
    </row>
  </sheetData>
  <mergeCells count="5">
    <mergeCell ref="C6:H6"/>
    <mergeCell ref="C7:J8"/>
    <mergeCell ref="C2:J2"/>
    <mergeCell ref="C5:J5"/>
    <mergeCell ref="D3:J4"/>
  </mergeCells>
  <phoneticPr fontId="0" type="noConversion"/>
  <pageMargins left="0.55118110236220474" right="0.35433070866141736" top="0.98425196850393704" bottom="0.98425196850393704" header="0.51181102362204722" footer="0.31496062992125984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workbookViewId="0"/>
  </sheetViews>
  <sheetFormatPr defaultRowHeight="12.75"/>
  <cols>
    <col min="1" max="2" width="9.140625" style="1"/>
    <col min="3" max="3" width="9.140625" style="2"/>
    <col min="4" max="16384" width="9.140625" style="1"/>
  </cols>
  <sheetData>
    <row r="2" spans="1:2">
      <c r="B2" s="2">
        <v>13</v>
      </c>
    </row>
    <row r="3" spans="1:2">
      <c r="B3" s="2"/>
    </row>
    <row r="4" spans="1:2">
      <c r="B4" s="1">
        <f>Лист1!$A$1:$J$11</f>
        <v>0</v>
      </c>
    </row>
    <row r="5" spans="1:2">
      <c r="B5" s="2">
        <v>1.05</v>
      </c>
    </row>
    <row r="6" spans="1:2">
      <c r="B6" s="2" t="s">
        <v>44</v>
      </c>
    </row>
    <row r="7" spans="1:2">
      <c r="B7" s="2" t="b">
        <v>1</v>
      </c>
    </row>
    <row r="8" spans="1:2">
      <c r="B8" s="2" t="b">
        <v>0</v>
      </c>
    </row>
    <row r="9" spans="1:2">
      <c r="B9" s="2" t="b">
        <v>1</v>
      </c>
    </row>
    <row r="10" spans="1:2">
      <c r="B10" s="2" t="b">
        <v>1</v>
      </c>
    </row>
    <row r="11" spans="1:2">
      <c r="B11" s="2" t="b">
        <v>1</v>
      </c>
    </row>
    <row r="12" spans="1:2">
      <c r="B12" s="2" t="b">
        <v>1</v>
      </c>
    </row>
    <row r="13" spans="1:2">
      <c r="B13" s="2">
        <v>4</v>
      </c>
    </row>
    <row r="14" spans="1:2">
      <c r="B14" s="1" t="e">
        <f>(Лист1!#REF!)</f>
        <v>#REF!</v>
      </c>
    </row>
    <row r="15" spans="1:2">
      <c r="A15" s="2" t="s">
        <v>46</v>
      </c>
      <c r="B15" s="2">
        <v>2507</v>
      </c>
    </row>
    <row r="16" spans="1:2">
      <c r="A16" s="2">
        <v>1</v>
      </c>
      <c r="B16" s="1" t="s">
        <v>2</v>
      </c>
    </row>
    <row r="17" spans="1:17">
      <c r="B17" s="1" t="s">
        <v>45</v>
      </c>
    </row>
    <row r="18" spans="1:17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7">
      <c r="A19" s="2" t="str">
        <f>Лист1!10:10</f>
        <v>ФКР Код</v>
      </c>
      <c r="B19" s="2" t="s">
        <v>0</v>
      </c>
      <c r="C19" s="2">
        <v>2</v>
      </c>
      <c r="D19" s="1" t="s">
        <v>35</v>
      </c>
      <c r="E19" s="1" t="s">
        <v>36</v>
      </c>
      <c r="F19" s="1" t="s">
        <v>38</v>
      </c>
      <c r="G19" s="1" t="s">
        <v>39</v>
      </c>
      <c r="H19" s="1" t="s">
        <v>41</v>
      </c>
      <c r="I19" s="1" t="s">
        <v>42</v>
      </c>
      <c r="J19" s="1" t="s">
        <v>10</v>
      </c>
      <c r="K19" s="1" t="s">
        <v>13</v>
      </c>
      <c r="L19" s="1" t="s">
        <v>16</v>
      </c>
      <c r="M19" s="1" t="s">
        <v>19</v>
      </c>
    </row>
    <row r="20" spans="1:17">
      <c r="C20" s="1">
        <v>0.7055475115776062</v>
      </c>
      <c r="D20" s="1" t="s">
        <v>35</v>
      </c>
      <c r="E20" s="1" t="s">
        <v>36</v>
      </c>
      <c r="F20" s="1" t="s">
        <v>38</v>
      </c>
      <c r="G20" s="1" t="s">
        <v>39</v>
      </c>
      <c r="H20" s="1" t="s">
        <v>41</v>
      </c>
      <c r="I20" s="1" t="s">
        <v>42</v>
      </c>
      <c r="J20" s="1" t="s">
        <v>47</v>
      </c>
      <c r="K20" s="1" t="s">
        <v>48</v>
      </c>
      <c r="L20" s="1" t="s">
        <v>49</v>
      </c>
      <c r="M20" s="1" t="s">
        <v>29</v>
      </c>
      <c r="N20" s="1" t="s">
        <v>20</v>
      </c>
      <c r="O20" s="1" t="s">
        <v>37</v>
      </c>
      <c r="P20" s="1" t="s">
        <v>40</v>
      </c>
      <c r="Q20" s="1" t="s">
        <v>43</v>
      </c>
    </row>
    <row r="21" spans="1:17" s="2" customFormat="1">
      <c r="C21" s="2" t="e">
        <f ca="1">OfficeComClient.Application.RangeLink(C22:C25,D21:N21)</f>
        <v>#NAME?</v>
      </c>
      <c r="D21" s="2" t="e">
        <f ca="1">OfficeComClient.Application.ColumnLink(Лист1!A:A)</f>
        <v>#NAME?</v>
      </c>
      <c r="E21" s="2" t="e">
        <f ca="1">OfficeComClient.Application.ColumnLink(Лист1!B:B)</f>
        <v>#NAME?</v>
      </c>
      <c r="F21" s="2" t="e">
        <f ca="1">OfficeComClient.Application.ColumnLink(Лист1!F:F)</f>
        <v>#NAME?</v>
      </c>
      <c r="G21" s="2" t="e">
        <f ca="1">OfficeComClient.Application.ColumnLink(Лист1!G:G)</f>
        <v>#NAME?</v>
      </c>
      <c r="H21" s="2" t="e">
        <f ca="1">OfficeComClient.Application.ColumnLink(Лист1!H:H)</f>
        <v>#NAME?</v>
      </c>
      <c r="I21" s="2" t="e">
        <f ca="1">OfficeComClient.Application.ColumnLink(Лист1!I:I)</f>
        <v>#NAME?</v>
      </c>
      <c r="J21" s="2" t="e">
        <f ca="1">OfficeComClient.Application.ColumnLink(Лист1!J:J)</f>
        <v>#NAME?</v>
      </c>
      <c r="K21" s="2" t="e">
        <f ca="1">OfficeComClient.Application.ColumnLink(Лист1!D:D)</f>
        <v>#NAME?</v>
      </c>
      <c r="L21" s="2" t="e">
        <f ca="1">OfficeComClient.Application.ColumnLink(Лист1!E:E)</f>
        <v>#NAME?</v>
      </c>
      <c r="M21" s="2" t="e">
        <f ca="1">OfficeComClient.Application.ColumnLink(Лист1!C:C)</f>
        <v>#NAME?</v>
      </c>
    </row>
    <row r="22" spans="1:17">
      <c r="C22" s="2" t="e">
        <f ca="1">OfficeComClient.Application.RowLink(Лист1!$11:$11)</f>
        <v>#NAME?</v>
      </c>
      <c r="N22" s="1">
        <v>1</v>
      </c>
      <c r="O22" s="1" t="s">
        <v>22</v>
      </c>
      <c r="P22" s="1" t="s">
        <v>22</v>
      </c>
      <c r="Q22" s="1" t="s">
        <v>22</v>
      </c>
    </row>
    <row r="23" spans="1:17">
      <c r="C23" s="2" t="e">
        <f ca="1">OfficeComClient.Application.RowLink(Лист1!$12:$12)</f>
        <v>#NAME?</v>
      </c>
      <c r="N23" s="1">
        <v>2</v>
      </c>
      <c r="O23" s="1" t="s">
        <v>28</v>
      </c>
      <c r="P23" s="1" t="s">
        <v>22</v>
      </c>
      <c r="Q23" s="1" t="s">
        <v>22</v>
      </c>
    </row>
    <row r="24" spans="1:17">
      <c r="C24" s="2" t="e">
        <f ca="1">OfficeComClient.Application.RowLink(Лист1!$21:$21)</f>
        <v>#NAME?</v>
      </c>
      <c r="M24"/>
      <c r="N24" s="1">
        <v>100</v>
      </c>
      <c r="O24" s="1" t="s">
        <v>34</v>
      </c>
      <c r="P24" s="1" t="s">
        <v>22</v>
      </c>
      <c r="Q24" s="1" t="s">
        <v>22</v>
      </c>
    </row>
    <row r="25" spans="1:17">
      <c r="C25" s="2" t="e">
        <f ca="1">OfficeComClient.Application.RowLink(Лист1!$13:$13)</f>
        <v>#NAME?</v>
      </c>
      <c r="N25" s="1">
        <v>3</v>
      </c>
      <c r="O25" s="1" t="s">
        <v>51</v>
      </c>
      <c r="P25" s="1" t="s">
        <v>22</v>
      </c>
      <c r="Q25" s="1" t="s">
        <v>22</v>
      </c>
    </row>
    <row r="26" spans="1:17">
      <c r="C26" s="2" t="e">
        <f ca="1">OfficeComClient.Application.RowLink(Лист1!#REF!)</f>
        <v>#NAME?</v>
      </c>
      <c r="N26" s="1">
        <v>8</v>
      </c>
      <c r="O26" s="1" t="s">
        <v>51</v>
      </c>
      <c r="P26" s="1" t="s">
        <v>127</v>
      </c>
      <c r="Q26" s="1" t="s">
        <v>22</v>
      </c>
    </row>
    <row r="27" spans="1:17">
      <c r="C27" s="2" t="e">
        <f ca="1">OfficeComClient.Application.RowLink(Лист1!#REF!)</f>
        <v>#NAME?</v>
      </c>
      <c r="N27" s="1">
        <v>9</v>
      </c>
      <c r="O27" s="1" t="s">
        <v>51</v>
      </c>
      <c r="P27" s="1" t="s">
        <v>128</v>
      </c>
      <c r="Q27" s="1" t="s">
        <v>22</v>
      </c>
    </row>
    <row r="28" spans="1:17">
      <c r="C28" s="2" t="e">
        <f ca="1">OfficeComClient.Application.RowLink(Лист1!#REF!)</f>
        <v>#NAME?</v>
      </c>
      <c r="N28" s="1">
        <v>10</v>
      </c>
      <c r="O28" s="1" t="s">
        <v>51</v>
      </c>
      <c r="P28" s="1" t="s">
        <v>129</v>
      </c>
      <c r="Q28" s="1" t="s">
        <v>22</v>
      </c>
    </row>
    <row r="29" spans="1:17">
      <c r="C29" s="2" t="e">
        <f ca="1">OfficeComClient.Application.RowLink(Лист1!#REF!)</f>
        <v>#NAME?</v>
      </c>
      <c r="N29" s="1">
        <v>4</v>
      </c>
      <c r="O29" s="1" t="s">
        <v>51</v>
      </c>
      <c r="P29" s="1" t="s">
        <v>130</v>
      </c>
      <c r="Q29" s="1" t="s">
        <v>22</v>
      </c>
    </row>
    <row r="30" spans="1:17">
      <c r="C30" s="2" t="e">
        <f ca="1">OfficeComClient.Application.RowLink(Лист1!#REF!)</f>
        <v>#NAME?</v>
      </c>
      <c r="N30" s="1">
        <v>5</v>
      </c>
      <c r="O30" s="1" t="s">
        <v>51</v>
      </c>
      <c r="P30" s="1" t="s">
        <v>130</v>
      </c>
      <c r="Q30" s="1" t="s">
        <v>131</v>
      </c>
    </row>
    <row r="31" spans="1:17">
      <c r="C31" s="2" t="e">
        <f ca="1">OfficeComClient.Application.RowLink(Лист1!#REF!)</f>
        <v>#NAME?</v>
      </c>
      <c r="N31" s="1">
        <v>6</v>
      </c>
      <c r="O31" s="1" t="s">
        <v>51</v>
      </c>
      <c r="P31" s="1" t="s">
        <v>132</v>
      </c>
      <c r="Q31" s="1" t="s">
        <v>22</v>
      </c>
    </row>
    <row r="32" spans="1:17">
      <c r="C32" s="2" t="e">
        <f ca="1">OfficeComClient.Application.RowLink(Лист1!#REF!)</f>
        <v>#NAME?</v>
      </c>
      <c r="N32" s="1">
        <v>7</v>
      </c>
      <c r="O32" s="1" t="s">
        <v>51</v>
      </c>
      <c r="P32" s="1" t="s">
        <v>132</v>
      </c>
      <c r="Q32" s="1" t="s">
        <v>131</v>
      </c>
    </row>
    <row r="33" spans="3:17">
      <c r="C33" s="2" t="e">
        <f ca="1">OfficeComClient.Application.RowLink(Лист1!$14:$14)</f>
        <v>#NAME?</v>
      </c>
      <c r="N33" s="1">
        <v>11</v>
      </c>
      <c r="O33" s="1" t="s">
        <v>53</v>
      </c>
      <c r="P33" s="1" t="s">
        <v>22</v>
      </c>
      <c r="Q33" s="1" t="s">
        <v>22</v>
      </c>
    </row>
    <row r="34" spans="3:17">
      <c r="C34" s="2" t="e">
        <f ca="1">OfficeComClient.Application.RowLink(Лист1!#REF!)</f>
        <v>#NAME?</v>
      </c>
      <c r="N34" s="1">
        <v>17</v>
      </c>
      <c r="O34" s="1" t="s">
        <v>53</v>
      </c>
      <c r="P34" s="1" t="s">
        <v>127</v>
      </c>
      <c r="Q34" s="1" t="s">
        <v>22</v>
      </c>
    </row>
    <row r="35" spans="3:17">
      <c r="C35" s="2" t="e">
        <f ca="1">OfficeComClient.Application.RowLink(Лист1!#REF!)</f>
        <v>#NAME?</v>
      </c>
      <c r="N35" s="1">
        <v>18</v>
      </c>
      <c r="O35" s="1" t="s">
        <v>53</v>
      </c>
      <c r="P35" s="1" t="s">
        <v>128</v>
      </c>
      <c r="Q35" s="1" t="s">
        <v>22</v>
      </c>
    </row>
    <row r="36" spans="3:17">
      <c r="C36" s="2" t="e">
        <f ca="1">OfficeComClient.Application.RowLink(Лист1!#REF!)</f>
        <v>#NAME?</v>
      </c>
      <c r="N36" s="1">
        <v>19</v>
      </c>
      <c r="O36" s="1" t="s">
        <v>53</v>
      </c>
      <c r="P36" s="1" t="s">
        <v>129</v>
      </c>
      <c r="Q36" s="1" t="s">
        <v>22</v>
      </c>
    </row>
    <row r="37" spans="3:17">
      <c r="C37" s="2" t="e">
        <f ca="1">OfficeComClient.Application.RowLink(Лист1!#REF!)</f>
        <v>#NAME?</v>
      </c>
      <c r="N37" s="1">
        <v>12</v>
      </c>
      <c r="O37" s="1" t="s">
        <v>53</v>
      </c>
      <c r="P37" s="1" t="s">
        <v>133</v>
      </c>
      <c r="Q37" s="1" t="s">
        <v>22</v>
      </c>
    </row>
    <row r="38" spans="3:17">
      <c r="C38" s="2" t="e">
        <f ca="1">OfficeComClient.Application.RowLink(Лист1!#REF!)</f>
        <v>#NAME?</v>
      </c>
      <c r="N38" s="1">
        <v>14</v>
      </c>
      <c r="O38" s="1" t="s">
        <v>53</v>
      </c>
      <c r="P38" s="1" t="s">
        <v>133</v>
      </c>
      <c r="Q38" s="1" t="s">
        <v>134</v>
      </c>
    </row>
    <row r="39" spans="3:17">
      <c r="C39" s="2" t="e">
        <f ca="1">OfficeComClient.Application.RowLink(Лист1!#REF!)</f>
        <v>#NAME?</v>
      </c>
      <c r="N39" s="1">
        <v>13</v>
      </c>
      <c r="O39" s="1" t="s">
        <v>53</v>
      </c>
      <c r="P39" s="1" t="s">
        <v>133</v>
      </c>
      <c r="Q39" s="1" t="s">
        <v>131</v>
      </c>
    </row>
    <row r="40" spans="3:17">
      <c r="C40" s="2" t="e">
        <f ca="1">OfficeComClient.Application.RowLink(Лист1!#REF!)</f>
        <v>#NAME?</v>
      </c>
      <c r="N40" s="1">
        <v>15</v>
      </c>
      <c r="O40" s="1" t="s">
        <v>53</v>
      </c>
      <c r="P40" s="1" t="s">
        <v>132</v>
      </c>
      <c r="Q40" s="1" t="s">
        <v>22</v>
      </c>
    </row>
    <row r="41" spans="3:17">
      <c r="C41" s="2" t="e">
        <f ca="1">OfficeComClient.Application.RowLink(Лист1!#REF!)</f>
        <v>#NAME?</v>
      </c>
      <c r="N41" s="1">
        <v>16</v>
      </c>
      <c r="O41" s="1" t="s">
        <v>53</v>
      </c>
      <c r="P41" s="1" t="s">
        <v>132</v>
      </c>
      <c r="Q41" s="1" t="s">
        <v>131</v>
      </c>
    </row>
    <row r="42" spans="3:17">
      <c r="C42" s="2" t="e">
        <f ca="1">OfficeComClient.Application.RowLink(Лист1!$15:$15)</f>
        <v>#NAME?</v>
      </c>
      <c r="N42" s="1">
        <v>20</v>
      </c>
      <c r="O42" s="1" t="s">
        <v>55</v>
      </c>
      <c r="P42" s="1" t="s">
        <v>22</v>
      </c>
      <c r="Q42" s="1" t="s">
        <v>22</v>
      </c>
    </row>
    <row r="43" spans="3:17">
      <c r="C43" s="2" t="e">
        <f ca="1">OfficeComClient.Application.RowLink(Лист1!#REF!)</f>
        <v>#NAME?</v>
      </c>
      <c r="N43" s="1">
        <v>50</v>
      </c>
      <c r="O43" s="1" t="s">
        <v>55</v>
      </c>
      <c r="P43" s="1" t="s">
        <v>127</v>
      </c>
      <c r="Q43" s="1" t="s">
        <v>22</v>
      </c>
    </row>
    <row r="44" spans="3:17">
      <c r="C44" s="2" t="e">
        <f ca="1">OfficeComClient.Application.RowLink(Лист1!#REF!)</f>
        <v>#NAME?</v>
      </c>
      <c r="N44" s="1">
        <v>51</v>
      </c>
      <c r="O44" s="1" t="s">
        <v>55</v>
      </c>
      <c r="P44" s="1" t="s">
        <v>128</v>
      </c>
      <c r="Q44" s="1" t="s">
        <v>22</v>
      </c>
    </row>
    <row r="45" spans="3:17">
      <c r="C45" s="2" t="e">
        <f ca="1">OfficeComClient.Application.RowLink(Лист1!#REF!)</f>
        <v>#NAME?</v>
      </c>
      <c r="N45" s="1">
        <v>53</v>
      </c>
      <c r="O45" s="1" t="s">
        <v>55</v>
      </c>
      <c r="P45" s="1" t="s">
        <v>129</v>
      </c>
      <c r="Q45" s="1" t="s">
        <v>22</v>
      </c>
    </row>
    <row r="46" spans="3:17">
      <c r="C46" s="2" t="e">
        <f ca="1">OfficeComClient.Application.RowLink(Лист1!#REF!)</f>
        <v>#NAME?</v>
      </c>
      <c r="N46" s="1">
        <v>34</v>
      </c>
      <c r="O46" s="1" t="s">
        <v>55</v>
      </c>
      <c r="P46" s="1" t="s">
        <v>135</v>
      </c>
      <c r="Q46" s="1" t="s">
        <v>22</v>
      </c>
    </row>
    <row r="47" spans="3:17">
      <c r="C47" s="2" t="e">
        <f ca="1">OfficeComClient.Application.RowLink(Лист1!#REF!)</f>
        <v>#NAME?</v>
      </c>
      <c r="N47" s="1">
        <v>36</v>
      </c>
      <c r="O47" s="1" t="s">
        <v>55</v>
      </c>
      <c r="P47" s="1" t="s">
        <v>135</v>
      </c>
      <c r="Q47" s="1" t="s">
        <v>134</v>
      </c>
    </row>
    <row r="48" spans="3:17">
      <c r="C48" s="2" t="e">
        <f ca="1">OfficeComClient.Application.RowLink(Лист1!#REF!)</f>
        <v>#NAME?</v>
      </c>
      <c r="N48" s="1">
        <v>35</v>
      </c>
      <c r="O48" s="1" t="s">
        <v>55</v>
      </c>
      <c r="P48" s="1" t="s">
        <v>135</v>
      </c>
      <c r="Q48" s="1" t="s">
        <v>131</v>
      </c>
    </row>
    <row r="49" spans="3:17">
      <c r="C49" s="2" t="e">
        <f ca="1">OfficeComClient.Application.RowLink(Лист1!#REF!)</f>
        <v>#NAME?</v>
      </c>
      <c r="N49" s="1">
        <v>43</v>
      </c>
      <c r="O49" s="1" t="s">
        <v>55</v>
      </c>
      <c r="P49" s="1" t="s">
        <v>136</v>
      </c>
      <c r="Q49" s="1" t="s">
        <v>22</v>
      </c>
    </row>
    <row r="50" spans="3:17">
      <c r="C50" s="2" t="e">
        <f ca="1">OfficeComClient.Application.RowLink(Лист1!#REF!)</f>
        <v>#NAME?</v>
      </c>
      <c r="N50" s="1">
        <v>46</v>
      </c>
      <c r="O50" s="1" t="s">
        <v>55</v>
      </c>
      <c r="P50" s="1" t="s">
        <v>136</v>
      </c>
      <c r="Q50" s="1" t="s">
        <v>137</v>
      </c>
    </row>
    <row r="51" spans="3:17">
      <c r="C51" s="2" t="e">
        <f ca="1">OfficeComClient.Application.RowLink(Лист1!#REF!)</f>
        <v>#NAME?</v>
      </c>
      <c r="N51" s="1">
        <v>45</v>
      </c>
      <c r="O51" s="1" t="s">
        <v>55</v>
      </c>
      <c r="P51" s="1" t="s">
        <v>136</v>
      </c>
      <c r="Q51" s="1" t="s">
        <v>134</v>
      </c>
    </row>
    <row r="52" spans="3:17">
      <c r="C52" s="2" t="e">
        <f ca="1">OfficeComClient.Application.RowLink(Лист1!#REF!)</f>
        <v>#NAME?</v>
      </c>
      <c r="N52" s="1">
        <v>44</v>
      </c>
      <c r="O52" s="1" t="s">
        <v>55</v>
      </c>
      <c r="P52" s="1" t="s">
        <v>136</v>
      </c>
      <c r="Q52" s="1" t="s">
        <v>131</v>
      </c>
    </row>
    <row r="53" spans="3:17">
      <c r="C53" s="2" t="e">
        <f ca="1">OfficeComClient.Application.RowLink(Лист1!#REF!)</f>
        <v>#NAME?</v>
      </c>
      <c r="N53" s="1">
        <v>32</v>
      </c>
      <c r="O53" s="1" t="s">
        <v>55</v>
      </c>
      <c r="P53" s="1" t="s">
        <v>138</v>
      </c>
      <c r="Q53" s="1" t="s">
        <v>22</v>
      </c>
    </row>
    <row r="54" spans="3:17">
      <c r="C54" s="2" t="e">
        <f ca="1">OfficeComClient.Application.RowLink(Лист1!#REF!)</f>
        <v>#NAME?</v>
      </c>
      <c r="N54" s="1">
        <v>33</v>
      </c>
      <c r="O54" s="1" t="s">
        <v>55</v>
      </c>
      <c r="P54" s="1" t="s">
        <v>138</v>
      </c>
      <c r="Q54" s="1" t="s">
        <v>134</v>
      </c>
    </row>
    <row r="55" spans="3:17">
      <c r="C55" s="2" t="e">
        <f ca="1">OfficeComClient.Application.RowLink(Лист1!#REF!)</f>
        <v>#NAME?</v>
      </c>
      <c r="N55" s="1">
        <v>29</v>
      </c>
      <c r="O55" s="1" t="s">
        <v>55</v>
      </c>
      <c r="P55" s="1" t="s">
        <v>139</v>
      </c>
      <c r="Q55" s="1" t="s">
        <v>22</v>
      </c>
    </row>
    <row r="56" spans="3:17">
      <c r="C56" s="2" t="e">
        <f ca="1">OfficeComClient.Application.RowLink(Лист1!#REF!)</f>
        <v>#NAME?</v>
      </c>
      <c r="N56" s="1">
        <v>31</v>
      </c>
      <c r="O56" s="1" t="s">
        <v>55</v>
      </c>
      <c r="P56" s="1" t="s">
        <v>139</v>
      </c>
      <c r="Q56" s="1" t="s">
        <v>134</v>
      </c>
    </row>
    <row r="57" spans="3:17">
      <c r="C57" s="2" t="e">
        <f ca="1">OfficeComClient.Application.RowLink(Лист1!#REF!)</f>
        <v>#NAME?</v>
      </c>
      <c r="N57" s="1">
        <v>30</v>
      </c>
      <c r="O57" s="1" t="s">
        <v>55</v>
      </c>
      <c r="P57" s="1" t="s">
        <v>139</v>
      </c>
      <c r="Q57" s="1" t="s">
        <v>131</v>
      </c>
    </row>
    <row r="58" spans="3:17">
      <c r="C58" s="2" t="e">
        <f ca="1">OfficeComClient.Application.RowLink(Лист1!#REF!)</f>
        <v>#NAME?</v>
      </c>
      <c r="N58" s="1">
        <v>27</v>
      </c>
      <c r="O58" s="1" t="s">
        <v>55</v>
      </c>
      <c r="P58" s="1" t="s">
        <v>140</v>
      </c>
      <c r="Q58" s="1" t="s">
        <v>22</v>
      </c>
    </row>
    <row r="59" spans="3:17">
      <c r="C59" s="2" t="e">
        <f ca="1">OfficeComClient.Application.RowLink(Лист1!#REF!)</f>
        <v>#NAME?</v>
      </c>
      <c r="N59" s="1">
        <v>28</v>
      </c>
      <c r="O59" s="1" t="s">
        <v>55</v>
      </c>
      <c r="P59" s="1" t="s">
        <v>140</v>
      </c>
      <c r="Q59" s="1" t="s">
        <v>131</v>
      </c>
    </row>
    <row r="60" spans="3:17">
      <c r="C60" s="2" t="e">
        <f ca="1">OfficeComClient.Application.RowLink(Лист1!#REF!)</f>
        <v>#NAME?</v>
      </c>
      <c r="N60" s="1">
        <v>24</v>
      </c>
      <c r="O60" s="1" t="s">
        <v>55</v>
      </c>
      <c r="P60" s="1" t="s">
        <v>141</v>
      </c>
      <c r="Q60" s="1" t="s">
        <v>22</v>
      </c>
    </row>
    <row r="61" spans="3:17">
      <c r="C61" s="2" t="e">
        <f ca="1">OfficeComClient.Application.RowLink(Лист1!#REF!)</f>
        <v>#NAME?</v>
      </c>
      <c r="N61" s="1">
        <v>26</v>
      </c>
      <c r="O61" s="1" t="s">
        <v>55</v>
      </c>
      <c r="P61" s="1" t="s">
        <v>141</v>
      </c>
      <c r="Q61" s="1" t="s">
        <v>134</v>
      </c>
    </row>
    <row r="62" spans="3:17">
      <c r="C62" s="2" t="e">
        <f ca="1">OfficeComClient.Application.RowLink(Лист1!#REF!)</f>
        <v>#NAME?</v>
      </c>
      <c r="N62" s="1">
        <v>25</v>
      </c>
      <c r="O62" s="1" t="s">
        <v>55</v>
      </c>
      <c r="P62" s="1" t="s">
        <v>141</v>
      </c>
      <c r="Q62" s="1" t="s">
        <v>131</v>
      </c>
    </row>
    <row r="63" spans="3:17">
      <c r="C63" s="2" t="e">
        <f ca="1">OfficeComClient.Application.RowLink(Лист1!#REF!)</f>
        <v>#NAME?</v>
      </c>
      <c r="N63" s="1">
        <v>21</v>
      </c>
      <c r="O63" s="1" t="s">
        <v>55</v>
      </c>
      <c r="P63" s="1" t="s">
        <v>142</v>
      </c>
      <c r="Q63" s="1" t="s">
        <v>22</v>
      </c>
    </row>
    <row r="64" spans="3:17">
      <c r="C64" s="2" t="e">
        <f ca="1">OfficeComClient.Application.RowLink(Лист1!#REF!)</f>
        <v>#NAME?</v>
      </c>
      <c r="N64" s="1">
        <v>23</v>
      </c>
      <c r="O64" s="1" t="s">
        <v>55</v>
      </c>
      <c r="P64" s="1" t="s">
        <v>142</v>
      </c>
      <c r="Q64" s="1" t="s">
        <v>134</v>
      </c>
    </row>
    <row r="65" spans="3:17">
      <c r="C65" s="2" t="e">
        <f ca="1">OfficeComClient.Application.RowLink(Лист1!#REF!)</f>
        <v>#NAME?</v>
      </c>
      <c r="N65" s="1">
        <v>22</v>
      </c>
      <c r="O65" s="1" t="s">
        <v>55</v>
      </c>
      <c r="P65" s="1" t="s">
        <v>142</v>
      </c>
      <c r="Q65" s="1" t="s">
        <v>131</v>
      </c>
    </row>
    <row r="66" spans="3:17">
      <c r="C66" s="2" t="e">
        <f ca="1">OfficeComClient.Application.RowLink(Лист1!#REF!)</f>
        <v>#NAME?</v>
      </c>
      <c r="N66" s="1">
        <v>52</v>
      </c>
      <c r="O66" s="1" t="s">
        <v>55</v>
      </c>
      <c r="P66" s="1" t="s">
        <v>143</v>
      </c>
      <c r="Q66" s="1" t="s">
        <v>22</v>
      </c>
    </row>
    <row r="67" spans="3:17">
      <c r="C67" s="2" t="e">
        <f ca="1">OfficeComClient.Application.RowLink(Лист1!#REF!)</f>
        <v>#NAME?</v>
      </c>
      <c r="N67" s="1">
        <v>47</v>
      </c>
      <c r="O67" s="1" t="s">
        <v>55</v>
      </c>
      <c r="P67" s="1" t="s">
        <v>144</v>
      </c>
      <c r="Q67" s="1" t="s">
        <v>22</v>
      </c>
    </row>
    <row r="68" spans="3:17">
      <c r="C68" s="2" t="e">
        <f ca="1">OfficeComClient.Application.RowLink(Лист1!#REF!)</f>
        <v>#NAME?</v>
      </c>
      <c r="N68" s="1">
        <v>49</v>
      </c>
      <c r="O68" s="1" t="s">
        <v>55</v>
      </c>
      <c r="P68" s="1" t="s">
        <v>144</v>
      </c>
      <c r="Q68" s="1" t="s">
        <v>134</v>
      </c>
    </row>
    <row r="69" spans="3:17">
      <c r="C69" s="2" t="e">
        <f ca="1">OfficeComClient.Application.RowLink(Лист1!#REF!)</f>
        <v>#NAME?</v>
      </c>
      <c r="N69" s="1">
        <v>48</v>
      </c>
      <c r="O69" s="1" t="s">
        <v>55</v>
      </c>
      <c r="P69" s="1" t="s">
        <v>144</v>
      </c>
      <c r="Q69" s="1" t="s">
        <v>131</v>
      </c>
    </row>
    <row r="70" spans="3:17">
      <c r="C70" s="2" t="e">
        <f ca="1">OfficeComClient.Application.RowLink(Лист1!#REF!)</f>
        <v>#NAME?</v>
      </c>
      <c r="N70" s="1">
        <v>37</v>
      </c>
      <c r="O70" s="1" t="s">
        <v>55</v>
      </c>
      <c r="P70" s="1" t="s">
        <v>145</v>
      </c>
      <c r="Q70" s="1" t="s">
        <v>22</v>
      </c>
    </row>
    <row r="71" spans="3:17">
      <c r="C71" s="2" t="e">
        <f ca="1">OfficeComClient.Application.RowLink(Лист1!#REF!)</f>
        <v>#NAME?</v>
      </c>
      <c r="N71" s="1">
        <v>39</v>
      </c>
      <c r="O71" s="1" t="s">
        <v>55</v>
      </c>
      <c r="P71" s="1" t="s">
        <v>145</v>
      </c>
      <c r="Q71" s="1" t="s">
        <v>134</v>
      </c>
    </row>
    <row r="72" spans="3:17">
      <c r="C72" s="2" t="e">
        <f ca="1">OfficeComClient.Application.RowLink(Лист1!#REF!)</f>
        <v>#NAME?</v>
      </c>
      <c r="N72" s="1">
        <v>38</v>
      </c>
      <c r="O72" s="1" t="s">
        <v>55</v>
      </c>
      <c r="P72" s="1" t="s">
        <v>145</v>
      </c>
      <c r="Q72" s="1" t="s">
        <v>131</v>
      </c>
    </row>
    <row r="73" spans="3:17">
      <c r="C73" s="2" t="e">
        <f ca="1">OfficeComClient.Application.RowLink(Лист1!#REF!)</f>
        <v>#NAME?</v>
      </c>
      <c r="N73" s="1">
        <v>40</v>
      </c>
      <c r="O73" s="1" t="s">
        <v>55</v>
      </c>
      <c r="P73" s="1" t="s">
        <v>146</v>
      </c>
      <c r="Q73" s="1" t="s">
        <v>22</v>
      </c>
    </row>
    <row r="74" spans="3:17">
      <c r="C74" s="2" t="e">
        <f ca="1">OfficeComClient.Application.RowLink(Лист1!#REF!)</f>
        <v>#NAME?</v>
      </c>
      <c r="N74" s="1">
        <v>42</v>
      </c>
      <c r="O74" s="1" t="s">
        <v>55</v>
      </c>
      <c r="P74" s="1" t="s">
        <v>146</v>
      </c>
      <c r="Q74" s="1" t="s">
        <v>134</v>
      </c>
    </row>
    <row r="75" spans="3:17">
      <c r="C75" s="2" t="e">
        <f ca="1">OfficeComClient.Application.RowLink(Лист1!#REF!)</f>
        <v>#NAME?</v>
      </c>
      <c r="N75" s="1">
        <v>41</v>
      </c>
      <c r="O75" s="1" t="s">
        <v>55</v>
      </c>
      <c r="P75" s="1" t="s">
        <v>146</v>
      </c>
      <c r="Q75" s="1" t="s">
        <v>131</v>
      </c>
    </row>
    <row r="76" spans="3:17">
      <c r="C76" s="2" t="e">
        <f ca="1">OfficeComClient.Application.RowLink(Лист1!$16:$16)</f>
        <v>#NAME?</v>
      </c>
      <c r="N76" s="1">
        <v>54</v>
      </c>
      <c r="O76" s="1" t="s">
        <v>58</v>
      </c>
      <c r="P76" s="1" t="s">
        <v>22</v>
      </c>
      <c r="Q76" s="1" t="s">
        <v>22</v>
      </c>
    </row>
    <row r="77" spans="3:17">
      <c r="C77" s="2" t="e">
        <f ca="1">OfficeComClient.Application.RowLink(Лист1!#REF!)</f>
        <v>#NAME?</v>
      </c>
      <c r="N77" s="1">
        <v>59</v>
      </c>
      <c r="O77" s="1" t="s">
        <v>58</v>
      </c>
      <c r="P77" s="1" t="s">
        <v>127</v>
      </c>
      <c r="Q77" s="1" t="s">
        <v>22</v>
      </c>
    </row>
    <row r="78" spans="3:17">
      <c r="C78" s="2" t="e">
        <f ca="1">OfficeComClient.Application.RowLink(Лист1!#REF!)</f>
        <v>#NAME?</v>
      </c>
      <c r="N78" s="1">
        <v>60</v>
      </c>
      <c r="O78" s="1" t="s">
        <v>58</v>
      </c>
      <c r="P78" s="1" t="s">
        <v>128</v>
      </c>
      <c r="Q78" s="1" t="s">
        <v>22</v>
      </c>
    </row>
    <row r="79" spans="3:17">
      <c r="C79" s="2" t="e">
        <f ca="1">OfficeComClient.Application.RowLink(Лист1!#REF!)</f>
        <v>#NAME?</v>
      </c>
      <c r="N79" s="1">
        <v>61</v>
      </c>
      <c r="O79" s="1" t="s">
        <v>58</v>
      </c>
      <c r="P79" s="1" t="s">
        <v>129</v>
      </c>
      <c r="Q79" s="1" t="s">
        <v>22</v>
      </c>
    </row>
    <row r="80" spans="3:17">
      <c r="C80" s="2" t="e">
        <f ca="1">OfficeComClient.Application.RowLink(Лист1!#REF!)</f>
        <v>#NAME?</v>
      </c>
      <c r="N80" s="1">
        <v>55</v>
      </c>
      <c r="O80" s="1" t="s">
        <v>58</v>
      </c>
      <c r="P80" s="1" t="s">
        <v>147</v>
      </c>
      <c r="Q80" s="1" t="s">
        <v>22</v>
      </c>
    </row>
    <row r="81" spans="3:17">
      <c r="C81" s="2" t="e">
        <f ca="1">OfficeComClient.Application.RowLink(Лист1!#REF!)</f>
        <v>#NAME?</v>
      </c>
      <c r="N81" s="1">
        <v>56</v>
      </c>
      <c r="O81" s="1" t="s">
        <v>58</v>
      </c>
      <c r="P81" s="1" t="s">
        <v>147</v>
      </c>
      <c r="Q81" s="1" t="s">
        <v>131</v>
      </c>
    </row>
    <row r="82" spans="3:17">
      <c r="C82" s="2" t="e">
        <f ca="1">OfficeComClient.Application.RowLink(Лист1!#REF!)</f>
        <v>#NAME?</v>
      </c>
      <c r="N82" s="1">
        <v>57</v>
      </c>
      <c r="O82" s="1" t="s">
        <v>58</v>
      </c>
      <c r="P82" s="1" t="s">
        <v>132</v>
      </c>
      <c r="Q82" s="1" t="s">
        <v>22</v>
      </c>
    </row>
    <row r="83" spans="3:17">
      <c r="C83" s="2" t="e">
        <f ca="1">OfficeComClient.Application.RowLink(Лист1!#REF!)</f>
        <v>#NAME?</v>
      </c>
      <c r="N83" s="1">
        <v>58</v>
      </c>
      <c r="O83" s="1" t="s">
        <v>58</v>
      </c>
      <c r="P83" s="1" t="s">
        <v>132</v>
      </c>
      <c r="Q83" s="1" t="s">
        <v>131</v>
      </c>
    </row>
    <row r="84" spans="3:17">
      <c r="C84" s="2" t="e">
        <f ca="1">OfficeComClient.Application.RowLink(Лист1!$17:$17)</f>
        <v>#NAME?</v>
      </c>
      <c r="N84" s="1">
        <v>62</v>
      </c>
      <c r="O84" s="1" t="s">
        <v>148</v>
      </c>
      <c r="P84" s="1" t="s">
        <v>22</v>
      </c>
      <c r="Q84" s="1" t="s">
        <v>22</v>
      </c>
    </row>
    <row r="85" spans="3:17">
      <c r="C85" s="2" t="e">
        <f ca="1">OfficeComClient.Application.RowLink(Лист1!#REF!)</f>
        <v>#NAME?</v>
      </c>
      <c r="N85" s="1">
        <v>65</v>
      </c>
      <c r="O85" s="1" t="s">
        <v>148</v>
      </c>
      <c r="P85" s="1" t="s">
        <v>127</v>
      </c>
      <c r="Q85" s="1" t="s">
        <v>22</v>
      </c>
    </row>
    <row r="86" spans="3:17">
      <c r="C86" s="2" t="e">
        <f ca="1">OfficeComClient.Application.RowLink(Лист1!#REF!)</f>
        <v>#NAME?</v>
      </c>
      <c r="N86" s="1">
        <v>66</v>
      </c>
      <c r="O86" s="1" t="s">
        <v>148</v>
      </c>
      <c r="P86" s="1" t="s">
        <v>128</v>
      </c>
      <c r="Q86" s="1" t="s">
        <v>22</v>
      </c>
    </row>
    <row r="87" spans="3:17">
      <c r="C87" s="2" t="e">
        <f ca="1">OfficeComClient.Application.RowLink(Лист1!#REF!)</f>
        <v>#NAME?</v>
      </c>
      <c r="N87" s="1">
        <v>67</v>
      </c>
      <c r="O87" s="1" t="s">
        <v>148</v>
      </c>
      <c r="P87" s="1" t="s">
        <v>129</v>
      </c>
      <c r="Q87" s="1" t="s">
        <v>22</v>
      </c>
    </row>
    <row r="88" spans="3:17">
      <c r="C88" s="2" t="e">
        <f ca="1">OfficeComClient.Application.RowLink(Лист1!#REF!)</f>
        <v>#NAME?</v>
      </c>
      <c r="N88" s="1">
        <v>63</v>
      </c>
      <c r="O88" s="1" t="s">
        <v>148</v>
      </c>
      <c r="P88" s="1" t="s">
        <v>149</v>
      </c>
      <c r="Q88" s="1" t="s">
        <v>22</v>
      </c>
    </row>
    <row r="89" spans="3:17">
      <c r="C89" s="2" t="e">
        <f ca="1">OfficeComClient.Application.RowLink(Лист1!#REF!)</f>
        <v>#NAME?</v>
      </c>
      <c r="N89" s="1">
        <v>64</v>
      </c>
      <c r="O89" s="1" t="s">
        <v>148</v>
      </c>
      <c r="P89" s="1" t="s">
        <v>149</v>
      </c>
      <c r="Q89" s="1" t="s">
        <v>134</v>
      </c>
    </row>
    <row r="90" spans="3:17">
      <c r="C90" s="2" t="e">
        <f ca="1">OfficeComClient.Application.RowLink(Лист1!$18:$18)</f>
        <v>#NAME?</v>
      </c>
      <c r="N90" s="1">
        <v>68</v>
      </c>
      <c r="O90" s="1" t="s">
        <v>150</v>
      </c>
      <c r="P90" s="1" t="s">
        <v>22</v>
      </c>
      <c r="Q90" s="1" t="s">
        <v>22</v>
      </c>
    </row>
    <row r="91" spans="3:17">
      <c r="C91" s="2" t="e">
        <f ca="1">OfficeComClient.Application.RowLink(Лист1!#REF!)</f>
        <v>#NAME?</v>
      </c>
      <c r="N91" s="1">
        <v>89</v>
      </c>
      <c r="O91" s="1" t="s">
        <v>150</v>
      </c>
      <c r="P91" s="1" t="s">
        <v>127</v>
      </c>
      <c r="Q91" s="1" t="s">
        <v>22</v>
      </c>
    </row>
    <row r="92" spans="3:17">
      <c r="C92" s="2" t="e">
        <f ca="1">OfficeComClient.Application.RowLink(Лист1!#REF!)</f>
        <v>#NAME?</v>
      </c>
      <c r="N92" s="1">
        <v>90</v>
      </c>
      <c r="O92" s="1" t="s">
        <v>150</v>
      </c>
      <c r="P92" s="1" t="s">
        <v>128</v>
      </c>
      <c r="Q92" s="1" t="s">
        <v>22</v>
      </c>
    </row>
    <row r="93" spans="3:17">
      <c r="C93" s="2" t="e">
        <f ca="1">OfficeComClient.Application.RowLink(Лист1!#REF!)</f>
        <v>#NAME?</v>
      </c>
      <c r="N93" s="1">
        <v>92</v>
      </c>
      <c r="O93" s="1" t="s">
        <v>150</v>
      </c>
      <c r="P93" s="1" t="s">
        <v>129</v>
      </c>
      <c r="Q93" s="1" t="s">
        <v>22</v>
      </c>
    </row>
    <row r="94" spans="3:17">
      <c r="C94" s="2" t="e">
        <f ca="1">OfficeComClient.Application.RowLink(Лист1!#REF!)</f>
        <v>#NAME?</v>
      </c>
      <c r="N94" s="1">
        <v>82</v>
      </c>
      <c r="O94" s="1" t="s">
        <v>150</v>
      </c>
      <c r="P94" s="1" t="s">
        <v>151</v>
      </c>
      <c r="Q94" s="1" t="s">
        <v>22</v>
      </c>
    </row>
    <row r="95" spans="3:17">
      <c r="C95" s="2" t="e">
        <f ca="1">OfficeComClient.Application.RowLink(Лист1!#REF!)</f>
        <v>#NAME?</v>
      </c>
      <c r="N95" s="1">
        <v>83</v>
      </c>
      <c r="O95" s="1" t="s">
        <v>150</v>
      </c>
      <c r="P95" s="1" t="s">
        <v>151</v>
      </c>
      <c r="Q95" s="1" t="s">
        <v>131</v>
      </c>
    </row>
    <row r="96" spans="3:17">
      <c r="C96" s="2" t="e">
        <f ca="1">OfficeComClient.Application.RowLink(Лист1!#REF!)</f>
        <v>#NAME?</v>
      </c>
      <c r="N96" s="1">
        <v>84</v>
      </c>
      <c r="O96" s="1" t="s">
        <v>150</v>
      </c>
      <c r="P96" s="1" t="s">
        <v>152</v>
      </c>
      <c r="Q96" s="1" t="s">
        <v>22</v>
      </c>
    </row>
    <row r="97" spans="3:17">
      <c r="C97" s="2" t="e">
        <f ca="1">OfficeComClient.Application.RowLink(Лист1!#REF!)</f>
        <v>#NAME?</v>
      </c>
      <c r="N97" s="1">
        <v>85</v>
      </c>
      <c r="O97" s="1" t="s">
        <v>150</v>
      </c>
      <c r="P97" s="1" t="s">
        <v>152</v>
      </c>
      <c r="Q97" s="1" t="s">
        <v>134</v>
      </c>
    </row>
    <row r="98" spans="3:17">
      <c r="C98" s="2" t="e">
        <f ca="1">OfficeComClient.Application.RowLink(Лист1!#REF!)</f>
        <v>#NAME?</v>
      </c>
      <c r="N98" s="1">
        <v>79</v>
      </c>
      <c r="O98" s="1" t="s">
        <v>150</v>
      </c>
      <c r="P98" s="1" t="s">
        <v>153</v>
      </c>
      <c r="Q98" s="1" t="s">
        <v>22</v>
      </c>
    </row>
    <row r="99" spans="3:17">
      <c r="C99" s="2" t="e">
        <f ca="1">OfficeComClient.Application.RowLink(Лист1!#REF!)</f>
        <v>#NAME?</v>
      </c>
      <c r="N99" s="1">
        <v>81</v>
      </c>
      <c r="O99" s="1" t="s">
        <v>150</v>
      </c>
      <c r="P99" s="1" t="s">
        <v>153</v>
      </c>
      <c r="Q99" s="1" t="s">
        <v>134</v>
      </c>
    </row>
    <row r="100" spans="3:17">
      <c r="C100" s="2" t="e">
        <f ca="1">OfficeComClient.Application.RowLink(Лист1!#REF!)</f>
        <v>#NAME?</v>
      </c>
      <c r="N100" s="1">
        <v>80</v>
      </c>
      <c r="O100" s="1" t="s">
        <v>150</v>
      </c>
      <c r="P100" s="1" t="s">
        <v>153</v>
      </c>
      <c r="Q100" s="1" t="s">
        <v>131</v>
      </c>
    </row>
    <row r="101" spans="3:17">
      <c r="C101" s="2" t="e">
        <f ca="1">OfficeComClient.Application.RowLink(Лист1!#REF!)</f>
        <v>#NAME?</v>
      </c>
      <c r="N101" s="1">
        <v>74</v>
      </c>
      <c r="O101" s="1" t="s">
        <v>150</v>
      </c>
      <c r="P101" s="1" t="s">
        <v>154</v>
      </c>
      <c r="Q101" s="1" t="s">
        <v>22</v>
      </c>
    </row>
    <row r="102" spans="3:17">
      <c r="C102" s="2" t="e">
        <f ca="1">OfficeComClient.Application.RowLink(Лист1!#REF!)</f>
        <v>#NAME?</v>
      </c>
      <c r="N102" s="1">
        <v>76</v>
      </c>
      <c r="O102" s="1" t="s">
        <v>150</v>
      </c>
      <c r="P102" s="1" t="s">
        <v>154</v>
      </c>
      <c r="Q102" s="1" t="s">
        <v>134</v>
      </c>
    </row>
    <row r="103" spans="3:17">
      <c r="C103" s="2" t="e">
        <f ca="1">OfficeComClient.Application.RowLink(Лист1!#REF!)</f>
        <v>#NAME?</v>
      </c>
      <c r="N103" s="1">
        <v>75</v>
      </c>
      <c r="O103" s="1" t="s">
        <v>150</v>
      </c>
      <c r="P103" s="1" t="s">
        <v>154</v>
      </c>
      <c r="Q103" s="1" t="s">
        <v>131</v>
      </c>
    </row>
    <row r="104" spans="3:17">
      <c r="C104" s="2" t="e">
        <f ca="1">OfficeComClient.Application.RowLink(Лист1!#REF!)</f>
        <v>#NAME?</v>
      </c>
      <c r="N104" s="1">
        <v>71</v>
      </c>
      <c r="O104" s="1" t="s">
        <v>150</v>
      </c>
      <c r="P104" s="1" t="s">
        <v>141</v>
      </c>
      <c r="Q104" s="1" t="s">
        <v>22</v>
      </c>
    </row>
    <row r="105" spans="3:17">
      <c r="C105" s="2" t="e">
        <f ca="1">OfficeComClient.Application.RowLink(Лист1!#REF!)</f>
        <v>#NAME?</v>
      </c>
      <c r="N105" s="1">
        <v>73</v>
      </c>
      <c r="O105" s="1" t="s">
        <v>150</v>
      </c>
      <c r="P105" s="1" t="s">
        <v>141</v>
      </c>
      <c r="Q105" s="1" t="s">
        <v>134</v>
      </c>
    </row>
    <row r="106" spans="3:17">
      <c r="C106" s="2" t="e">
        <f ca="1">OfficeComClient.Application.RowLink(Лист1!#REF!)</f>
        <v>#NAME?</v>
      </c>
      <c r="N106" s="1">
        <v>72</v>
      </c>
      <c r="O106" s="1" t="s">
        <v>150</v>
      </c>
      <c r="P106" s="1" t="s">
        <v>141</v>
      </c>
      <c r="Q106" s="1" t="s">
        <v>131</v>
      </c>
    </row>
    <row r="107" spans="3:17">
      <c r="C107" s="2" t="e">
        <f ca="1">OfficeComClient.Application.RowLink(Лист1!#REF!)</f>
        <v>#NAME?</v>
      </c>
      <c r="N107" s="1">
        <v>91</v>
      </c>
      <c r="O107" s="1" t="s">
        <v>150</v>
      </c>
      <c r="P107" s="1" t="s">
        <v>143</v>
      </c>
      <c r="Q107" s="1" t="s">
        <v>22</v>
      </c>
    </row>
    <row r="108" spans="3:17">
      <c r="C108" s="2" t="e">
        <f ca="1">OfficeComClient.Application.RowLink(Лист1!#REF!)</f>
        <v>#NAME?</v>
      </c>
      <c r="N108" s="1">
        <v>77</v>
      </c>
      <c r="O108" s="1" t="s">
        <v>150</v>
      </c>
      <c r="P108" s="1" t="s">
        <v>155</v>
      </c>
      <c r="Q108" s="1" t="s">
        <v>22</v>
      </c>
    </row>
    <row r="109" spans="3:17">
      <c r="C109" s="2" t="e">
        <f ca="1">OfficeComClient.Application.RowLink(Лист1!#REF!)</f>
        <v>#NAME?</v>
      </c>
      <c r="N109" s="1">
        <v>78</v>
      </c>
      <c r="O109" s="1" t="s">
        <v>150</v>
      </c>
      <c r="P109" s="1" t="s">
        <v>155</v>
      </c>
      <c r="Q109" s="1" t="s">
        <v>134</v>
      </c>
    </row>
    <row r="110" spans="3:17">
      <c r="C110" s="2" t="e">
        <f ca="1">OfficeComClient.Application.RowLink(Лист1!#REF!)</f>
        <v>#NAME?</v>
      </c>
      <c r="N110" s="1">
        <v>69</v>
      </c>
      <c r="O110" s="1" t="s">
        <v>150</v>
      </c>
      <c r="P110" s="1" t="s">
        <v>156</v>
      </c>
      <c r="Q110" s="1" t="s">
        <v>22</v>
      </c>
    </row>
    <row r="111" spans="3:17">
      <c r="C111" s="2" t="e">
        <f ca="1">OfficeComClient.Application.RowLink(Лист1!#REF!)</f>
        <v>#NAME?</v>
      </c>
      <c r="N111" s="1">
        <v>70</v>
      </c>
      <c r="O111" s="1" t="s">
        <v>150</v>
      </c>
      <c r="P111" s="1" t="s">
        <v>156</v>
      </c>
      <c r="Q111" s="1" t="s">
        <v>134</v>
      </c>
    </row>
    <row r="112" spans="3:17">
      <c r="C112" s="2" t="e">
        <f ca="1">OfficeComClient.Application.RowLink(Лист1!#REF!)</f>
        <v>#NAME?</v>
      </c>
      <c r="N112" s="1">
        <v>86</v>
      </c>
      <c r="O112" s="1" t="s">
        <v>150</v>
      </c>
      <c r="P112" s="1" t="s">
        <v>157</v>
      </c>
      <c r="Q112" s="1" t="s">
        <v>22</v>
      </c>
    </row>
    <row r="113" spans="3:17">
      <c r="C113" s="2" t="e">
        <f ca="1">OfficeComClient.Application.RowLink(Лист1!#REF!)</f>
        <v>#NAME?</v>
      </c>
      <c r="N113" s="1">
        <v>88</v>
      </c>
      <c r="O113" s="1" t="s">
        <v>150</v>
      </c>
      <c r="P113" s="1" t="s">
        <v>157</v>
      </c>
      <c r="Q113" s="1" t="s">
        <v>134</v>
      </c>
    </row>
    <row r="114" spans="3:17">
      <c r="C114" s="2" t="e">
        <f ca="1">OfficeComClient.Application.RowLink(Лист1!#REF!)</f>
        <v>#NAME?</v>
      </c>
      <c r="N114" s="1">
        <v>87</v>
      </c>
      <c r="O114" s="1" t="s">
        <v>150</v>
      </c>
      <c r="P114" s="1" t="s">
        <v>157</v>
      </c>
      <c r="Q114" s="1" t="s">
        <v>131</v>
      </c>
    </row>
    <row r="115" spans="3:17">
      <c r="C115" s="2" t="e">
        <f ca="1">OfficeComClient.Application.RowLink(Лист1!$19:$19)</f>
        <v>#NAME?</v>
      </c>
      <c r="N115" s="1">
        <v>93</v>
      </c>
      <c r="O115" s="1" t="s">
        <v>27</v>
      </c>
      <c r="P115" s="1" t="s">
        <v>22</v>
      </c>
      <c r="Q115" s="1" t="s">
        <v>22</v>
      </c>
    </row>
    <row r="116" spans="3:17">
      <c r="C116" s="2" t="e">
        <f ca="1">OfficeComClient.Application.RowLink(Лист1!$20:$20)</f>
        <v>#NAME?</v>
      </c>
      <c r="N116" s="1">
        <v>94</v>
      </c>
      <c r="O116" s="1" t="s">
        <v>68</v>
      </c>
      <c r="P116" s="1" t="s">
        <v>22</v>
      </c>
      <c r="Q116" s="1" t="s">
        <v>22</v>
      </c>
    </row>
    <row r="117" spans="3:17">
      <c r="C117" s="2" t="e">
        <f ca="1">OfficeComClient.Application.RowLink(Лист1!#REF!)</f>
        <v>#NAME?</v>
      </c>
      <c r="N117" s="1">
        <v>97</v>
      </c>
      <c r="O117" s="1" t="s">
        <v>68</v>
      </c>
      <c r="P117" s="1" t="s">
        <v>127</v>
      </c>
      <c r="Q117" s="1" t="s">
        <v>22</v>
      </c>
    </row>
    <row r="118" spans="3:17">
      <c r="C118" s="2" t="e">
        <f ca="1">OfficeComClient.Application.RowLink(Лист1!#REF!)</f>
        <v>#NAME?</v>
      </c>
      <c r="N118" s="1">
        <v>98</v>
      </c>
      <c r="O118" s="1" t="s">
        <v>68</v>
      </c>
      <c r="P118" s="1" t="s">
        <v>128</v>
      </c>
      <c r="Q118" s="1" t="s">
        <v>22</v>
      </c>
    </row>
    <row r="119" spans="3:17">
      <c r="C119" s="2" t="e">
        <f ca="1">OfficeComClient.Application.RowLink(Лист1!#REF!)</f>
        <v>#NAME?</v>
      </c>
      <c r="N119" s="1">
        <v>99</v>
      </c>
      <c r="O119" s="1" t="s">
        <v>68</v>
      </c>
      <c r="P119" s="1" t="s">
        <v>158</v>
      </c>
      <c r="Q119" s="1" t="s">
        <v>22</v>
      </c>
    </row>
    <row r="120" spans="3:17">
      <c r="C120" s="2" t="e">
        <f ca="1">OfficeComClient.Application.RowLink(Лист1!#REF!)</f>
        <v>#NAME?</v>
      </c>
      <c r="N120" s="1">
        <v>95</v>
      </c>
      <c r="O120" s="1" t="s">
        <v>68</v>
      </c>
      <c r="P120" s="1" t="s">
        <v>159</v>
      </c>
      <c r="Q120" s="1" t="s">
        <v>22</v>
      </c>
    </row>
    <row r="121" spans="3:17">
      <c r="C121" s="2" t="e">
        <f ca="1">OfficeComClient.Application.RowLink(Лист1!#REF!)</f>
        <v>#NAME?</v>
      </c>
      <c r="N121" s="1">
        <v>96</v>
      </c>
      <c r="O121" s="1" t="s">
        <v>68</v>
      </c>
      <c r="P121" s="1" t="s">
        <v>159</v>
      </c>
      <c r="Q121" s="1" t="s">
        <v>160</v>
      </c>
    </row>
    <row r="122" spans="3:17">
      <c r="C122" s="2" t="e">
        <f ca="1">OfficeComClient.Application.RowLink(Лист1!$23:$23)</f>
        <v>#NAME?</v>
      </c>
      <c r="N122" s="1">
        <v>101</v>
      </c>
      <c r="O122" s="1" t="s">
        <v>70</v>
      </c>
      <c r="P122" s="1" t="s">
        <v>22</v>
      </c>
      <c r="Q122" s="1" t="s">
        <v>22</v>
      </c>
    </row>
    <row r="123" spans="3:17">
      <c r="C123" s="2" t="e">
        <f ca="1">OfficeComClient.Application.RowLink(Лист1!#REF!)</f>
        <v>#NAME?</v>
      </c>
      <c r="N123" s="1">
        <v>105</v>
      </c>
      <c r="O123" s="1" t="s">
        <v>70</v>
      </c>
      <c r="P123" s="1" t="s">
        <v>127</v>
      </c>
      <c r="Q123" s="1" t="s">
        <v>22</v>
      </c>
    </row>
    <row r="124" spans="3:17">
      <c r="C124" s="2" t="e">
        <f ca="1">OfficeComClient.Application.RowLink(Лист1!#REF!)</f>
        <v>#NAME?</v>
      </c>
      <c r="N124" s="1">
        <v>106</v>
      </c>
      <c r="O124" s="1" t="s">
        <v>70</v>
      </c>
      <c r="P124" s="1" t="s">
        <v>128</v>
      </c>
      <c r="Q124" s="1" t="s">
        <v>22</v>
      </c>
    </row>
    <row r="125" spans="3:17">
      <c r="C125" s="2" t="e">
        <f ca="1">OfficeComClient.Application.RowLink(Лист1!#REF!)</f>
        <v>#NAME?</v>
      </c>
      <c r="N125" s="1">
        <v>107</v>
      </c>
      <c r="O125" s="1" t="s">
        <v>70</v>
      </c>
      <c r="P125" s="1" t="s">
        <v>129</v>
      </c>
      <c r="Q125" s="1" t="s">
        <v>22</v>
      </c>
    </row>
    <row r="126" spans="3:17">
      <c r="C126" s="2" t="e">
        <f ca="1">OfficeComClient.Application.RowLink(Лист1!#REF!)</f>
        <v>#NAME?</v>
      </c>
      <c r="N126" s="1">
        <v>102</v>
      </c>
      <c r="O126" s="1" t="s">
        <v>70</v>
      </c>
      <c r="P126" s="1" t="s">
        <v>161</v>
      </c>
      <c r="Q126" s="1" t="s">
        <v>22</v>
      </c>
    </row>
    <row r="127" spans="3:17">
      <c r="C127" s="2" t="e">
        <f ca="1">OfficeComClient.Application.RowLink(Лист1!#REF!)</f>
        <v>#NAME?</v>
      </c>
      <c r="N127" s="1">
        <v>104</v>
      </c>
      <c r="O127" s="1" t="s">
        <v>70</v>
      </c>
      <c r="P127" s="1" t="s">
        <v>161</v>
      </c>
      <c r="Q127" s="1" t="s">
        <v>134</v>
      </c>
    </row>
    <row r="128" spans="3:17">
      <c r="C128" s="2" t="e">
        <f ca="1">OfficeComClient.Application.RowLink(Лист1!#REF!)</f>
        <v>#NAME?</v>
      </c>
      <c r="N128" s="1">
        <v>103</v>
      </c>
      <c r="O128" s="1" t="s">
        <v>70</v>
      </c>
      <c r="P128" s="1" t="s">
        <v>161</v>
      </c>
      <c r="Q128" s="1" t="s">
        <v>131</v>
      </c>
    </row>
    <row r="129" spans="3:17">
      <c r="C129" s="2" t="e">
        <f ca="1">OfficeComClient.Application.RowLink(Лист1!$24:$24)</f>
        <v>#NAME?</v>
      </c>
      <c r="N129" s="1">
        <v>108</v>
      </c>
      <c r="O129" s="1" t="s">
        <v>162</v>
      </c>
      <c r="P129" s="1" t="s">
        <v>22</v>
      </c>
      <c r="Q129" s="1" t="s">
        <v>22</v>
      </c>
    </row>
    <row r="130" spans="3:17">
      <c r="C130" s="2" t="e">
        <f ca="1">OfficeComClient.Application.RowLink(Лист1!#REF!)</f>
        <v>#NAME?</v>
      </c>
      <c r="N130" s="1">
        <v>111</v>
      </c>
      <c r="O130" s="1" t="s">
        <v>162</v>
      </c>
      <c r="P130" s="1" t="s">
        <v>127</v>
      </c>
      <c r="Q130" s="1" t="s">
        <v>22</v>
      </c>
    </row>
    <row r="131" spans="3:17">
      <c r="C131" s="2" t="e">
        <f ca="1">OfficeComClient.Application.RowLink(Лист1!#REF!)</f>
        <v>#NAME?</v>
      </c>
      <c r="N131" s="1">
        <v>112</v>
      </c>
      <c r="O131" s="1" t="s">
        <v>162</v>
      </c>
      <c r="P131" s="1" t="s">
        <v>128</v>
      </c>
      <c r="Q131" s="1" t="s">
        <v>22</v>
      </c>
    </row>
    <row r="132" spans="3:17">
      <c r="C132" s="2" t="e">
        <f ca="1">OfficeComClient.Application.RowLink(Лист1!#REF!)</f>
        <v>#NAME?</v>
      </c>
      <c r="N132" s="1">
        <v>113</v>
      </c>
      <c r="O132" s="1" t="s">
        <v>162</v>
      </c>
      <c r="P132" s="1" t="s">
        <v>129</v>
      </c>
      <c r="Q132" s="1" t="s">
        <v>22</v>
      </c>
    </row>
    <row r="133" spans="3:17">
      <c r="C133" s="2" t="e">
        <f ca="1">OfficeComClient.Application.RowLink(Лист1!#REF!)</f>
        <v>#NAME?</v>
      </c>
      <c r="N133" s="1">
        <v>109</v>
      </c>
      <c r="O133" s="1" t="s">
        <v>162</v>
      </c>
      <c r="P133" s="1" t="s">
        <v>163</v>
      </c>
      <c r="Q133" s="1" t="s">
        <v>22</v>
      </c>
    </row>
    <row r="134" spans="3:17">
      <c r="C134" s="2" t="e">
        <f ca="1">OfficeComClient.Application.RowLink(Лист1!#REF!)</f>
        <v>#NAME?</v>
      </c>
      <c r="N134" s="1">
        <v>110</v>
      </c>
      <c r="O134" s="1" t="s">
        <v>162</v>
      </c>
      <c r="P134" s="1" t="s">
        <v>163</v>
      </c>
      <c r="Q134" s="1" t="s">
        <v>134</v>
      </c>
    </row>
    <row r="135" spans="3:17">
      <c r="C135" s="2" t="e">
        <f ca="1">OfficeComClient.Application.RowLink(Лист1!$25:$25)</f>
        <v>#NAME?</v>
      </c>
      <c r="N135" s="1">
        <v>114</v>
      </c>
      <c r="O135" s="1" t="s">
        <v>57</v>
      </c>
      <c r="P135" s="1" t="s">
        <v>22</v>
      </c>
      <c r="Q135" s="1" t="s">
        <v>22</v>
      </c>
    </row>
    <row r="136" spans="3:17">
      <c r="C136" s="2" t="e">
        <f ca="1">OfficeComClient.Application.RowLink(Лист1!$26:$26)</f>
        <v>#NAME?</v>
      </c>
      <c r="N136" s="1">
        <v>115</v>
      </c>
      <c r="O136" s="1" t="s">
        <v>77</v>
      </c>
      <c r="P136" s="1" t="s">
        <v>22</v>
      </c>
      <c r="Q136" s="1" t="s">
        <v>22</v>
      </c>
    </row>
    <row r="137" spans="3:17">
      <c r="C137" s="2" t="e">
        <f ca="1">OfficeComClient.Application.RowLink(Лист1!#REF!)</f>
        <v>#NAME?</v>
      </c>
      <c r="N137" s="1">
        <v>128</v>
      </c>
      <c r="O137" s="1" t="s">
        <v>77</v>
      </c>
      <c r="P137" s="1" t="s">
        <v>127</v>
      </c>
      <c r="Q137" s="1" t="s">
        <v>22</v>
      </c>
    </row>
    <row r="138" spans="3:17">
      <c r="C138" s="2" t="e">
        <f ca="1">OfficeComClient.Application.RowLink(Лист1!#REF!)</f>
        <v>#NAME?</v>
      </c>
      <c r="N138" s="1">
        <v>129</v>
      </c>
      <c r="O138" s="1" t="s">
        <v>77</v>
      </c>
      <c r="P138" s="1" t="s">
        <v>128</v>
      </c>
      <c r="Q138" s="1" t="s">
        <v>22</v>
      </c>
    </row>
    <row r="139" spans="3:17">
      <c r="C139" s="2" t="e">
        <f ca="1">OfficeComClient.Application.RowLink(Лист1!#REF!)</f>
        <v>#NAME?</v>
      </c>
      <c r="N139" s="1">
        <v>131</v>
      </c>
      <c r="O139" s="1" t="s">
        <v>77</v>
      </c>
      <c r="P139" s="1" t="s">
        <v>143</v>
      </c>
      <c r="Q139" s="1" t="s">
        <v>22</v>
      </c>
    </row>
    <row r="140" spans="3:17">
      <c r="C140" s="2" t="e">
        <f ca="1">OfficeComClient.Application.RowLink(Лист1!#REF!)</f>
        <v>#NAME?</v>
      </c>
      <c r="N140" s="1">
        <v>116</v>
      </c>
      <c r="O140" s="1" t="s">
        <v>77</v>
      </c>
      <c r="P140" s="1" t="s">
        <v>144</v>
      </c>
      <c r="Q140" s="1" t="s">
        <v>22</v>
      </c>
    </row>
    <row r="141" spans="3:17">
      <c r="C141" s="2" t="e">
        <f ca="1">OfficeComClient.Application.RowLink(Лист1!#REF!)</f>
        <v>#NAME?</v>
      </c>
      <c r="N141" s="1">
        <v>117</v>
      </c>
      <c r="O141" s="1" t="s">
        <v>77</v>
      </c>
      <c r="P141" s="1" t="s">
        <v>144</v>
      </c>
      <c r="Q141" s="1" t="s">
        <v>164</v>
      </c>
    </row>
    <row r="142" spans="3:17">
      <c r="C142" s="2" t="e">
        <f ca="1">OfficeComClient.Application.RowLink(Лист1!#REF!)</f>
        <v>#NAME?</v>
      </c>
      <c r="N142" s="1">
        <v>130</v>
      </c>
      <c r="O142" s="1" t="s">
        <v>77</v>
      </c>
      <c r="P142" s="1" t="s">
        <v>165</v>
      </c>
      <c r="Q142" s="1" t="s">
        <v>22</v>
      </c>
    </row>
    <row r="143" spans="3:17">
      <c r="C143" s="2" t="e">
        <f ca="1">OfficeComClient.Application.RowLink(Лист1!#REF!)</f>
        <v>#NAME?</v>
      </c>
      <c r="N143" s="1">
        <v>126</v>
      </c>
      <c r="O143" s="1" t="s">
        <v>77</v>
      </c>
      <c r="P143" s="1" t="s">
        <v>166</v>
      </c>
      <c r="Q143" s="1" t="s">
        <v>22</v>
      </c>
    </row>
    <row r="144" spans="3:17">
      <c r="C144" s="2" t="e">
        <f ca="1">OfficeComClient.Application.RowLink(Лист1!#REF!)</f>
        <v>#NAME?</v>
      </c>
      <c r="N144" s="1">
        <v>127</v>
      </c>
      <c r="O144" s="1" t="s">
        <v>77</v>
      </c>
      <c r="P144" s="1" t="s">
        <v>166</v>
      </c>
      <c r="Q144" s="1" t="s">
        <v>164</v>
      </c>
    </row>
    <row r="145" spans="3:17">
      <c r="C145" s="2" t="e">
        <f ca="1">OfficeComClient.Application.RowLink(Лист1!#REF!)</f>
        <v>#NAME?</v>
      </c>
      <c r="N145" s="1">
        <v>124</v>
      </c>
      <c r="O145" s="1" t="s">
        <v>77</v>
      </c>
      <c r="P145" s="1" t="s">
        <v>167</v>
      </c>
      <c r="Q145" s="1" t="s">
        <v>22</v>
      </c>
    </row>
    <row r="146" spans="3:17">
      <c r="C146" s="2" t="e">
        <f ca="1">OfficeComClient.Application.RowLink(Лист1!#REF!)</f>
        <v>#NAME?</v>
      </c>
      <c r="N146" s="1">
        <v>125</v>
      </c>
      <c r="O146" s="1" t="s">
        <v>77</v>
      </c>
      <c r="P146" s="1" t="s">
        <v>167</v>
      </c>
      <c r="Q146" s="1" t="s">
        <v>164</v>
      </c>
    </row>
    <row r="147" spans="3:17">
      <c r="C147" s="2" t="e">
        <f ca="1">OfficeComClient.Application.RowLink(Лист1!#REF!)</f>
        <v>#NAME?</v>
      </c>
      <c r="N147" s="1">
        <v>122</v>
      </c>
      <c r="O147" s="1" t="s">
        <v>77</v>
      </c>
      <c r="P147" s="1" t="s">
        <v>168</v>
      </c>
      <c r="Q147" s="1" t="s">
        <v>22</v>
      </c>
    </row>
    <row r="148" spans="3:17">
      <c r="C148" s="2" t="e">
        <f ca="1">OfficeComClient.Application.RowLink(Лист1!#REF!)</f>
        <v>#NAME?</v>
      </c>
      <c r="N148" s="1">
        <v>123</v>
      </c>
      <c r="O148" s="1" t="s">
        <v>77</v>
      </c>
      <c r="P148" s="1" t="s">
        <v>168</v>
      </c>
      <c r="Q148" s="1" t="s">
        <v>164</v>
      </c>
    </row>
    <row r="149" spans="3:17">
      <c r="C149" s="2" t="e">
        <f ca="1">OfficeComClient.Application.RowLink(Лист1!#REF!)</f>
        <v>#NAME?</v>
      </c>
      <c r="N149" s="1">
        <v>120</v>
      </c>
      <c r="O149" s="1" t="s">
        <v>77</v>
      </c>
      <c r="P149" s="1" t="s">
        <v>169</v>
      </c>
      <c r="Q149" s="1" t="s">
        <v>22</v>
      </c>
    </row>
    <row r="150" spans="3:17">
      <c r="C150" s="2" t="e">
        <f ca="1">OfficeComClient.Application.RowLink(Лист1!#REF!)</f>
        <v>#NAME?</v>
      </c>
      <c r="N150" s="1">
        <v>121</v>
      </c>
      <c r="O150" s="1" t="s">
        <v>77</v>
      </c>
      <c r="P150" s="1" t="s">
        <v>169</v>
      </c>
      <c r="Q150" s="1" t="s">
        <v>164</v>
      </c>
    </row>
    <row r="151" spans="3:17">
      <c r="C151" s="2" t="e">
        <f ca="1">OfficeComClient.Application.RowLink(Лист1!#REF!)</f>
        <v>#NAME?</v>
      </c>
      <c r="N151" s="1">
        <v>118</v>
      </c>
      <c r="O151" s="1" t="s">
        <v>77</v>
      </c>
      <c r="P151" s="1" t="s">
        <v>170</v>
      </c>
      <c r="Q151" s="1" t="s">
        <v>22</v>
      </c>
    </row>
    <row r="152" spans="3:17">
      <c r="C152" s="2" t="e">
        <f ca="1">OfficeComClient.Application.RowLink(Лист1!#REF!)</f>
        <v>#NAME?</v>
      </c>
      <c r="N152" s="1">
        <v>119</v>
      </c>
      <c r="O152" s="1" t="s">
        <v>77</v>
      </c>
      <c r="P152" s="1" t="s">
        <v>170</v>
      </c>
      <c r="Q152" s="1" t="s">
        <v>164</v>
      </c>
    </row>
    <row r="153" spans="3:17">
      <c r="C153" s="2" t="e">
        <f ca="1">OfficeComClient.Application.RowLink(Лист1!$27:$27)</f>
        <v>#NAME?</v>
      </c>
      <c r="N153" s="1">
        <v>132</v>
      </c>
      <c r="O153" s="1" t="s">
        <v>80</v>
      </c>
      <c r="P153" s="1" t="s">
        <v>22</v>
      </c>
      <c r="Q153" s="1" t="s">
        <v>22</v>
      </c>
    </row>
    <row r="154" spans="3:17">
      <c r="C154" s="2" t="e">
        <f ca="1">OfficeComClient.Application.RowLink(Лист1!#REF!)</f>
        <v>#NAME?</v>
      </c>
      <c r="N154" s="1">
        <v>139</v>
      </c>
      <c r="O154" s="1" t="s">
        <v>80</v>
      </c>
      <c r="P154" s="1" t="s">
        <v>127</v>
      </c>
      <c r="Q154" s="1" t="s">
        <v>22</v>
      </c>
    </row>
    <row r="155" spans="3:17">
      <c r="C155" s="2" t="e">
        <f ca="1">OfficeComClient.Application.RowLink(Лист1!#REF!)</f>
        <v>#NAME?</v>
      </c>
      <c r="N155" s="1">
        <v>140</v>
      </c>
      <c r="O155" s="1" t="s">
        <v>80</v>
      </c>
      <c r="P155" s="1" t="s">
        <v>128</v>
      </c>
      <c r="Q155" s="1" t="s">
        <v>22</v>
      </c>
    </row>
    <row r="156" spans="3:17">
      <c r="C156" s="2" t="e">
        <f ca="1">OfficeComClient.Application.RowLink(Лист1!#REF!)</f>
        <v>#NAME?</v>
      </c>
      <c r="N156" s="1">
        <v>142</v>
      </c>
      <c r="O156" s="1" t="s">
        <v>80</v>
      </c>
      <c r="P156" s="1" t="s">
        <v>129</v>
      </c>
      <c r="Q156" s="1" t="s">
        <v>22</v>
      </c>
    </row>
    <row r="157" spans="3:17">
      <c r="C157" s="2" t="e">
        <f ca="1">OfficeComClient.Application.RowLink(Лист1!#REF!)</f>
        <v>#NAME?</v>
      </c>
      <c r="N157" s="1">
        <v>135</v>
      </c>
      <c r="O157" s="1" t="s">
        <v>80</v>
      </c>
      <c r="P157" s="1" t="s">
        <v>171</v>
      </c>
      <c r="Q157" s="1" t="s">
        <v>22</v>
      </c>
    </row>
    <row r="158" spans="3:17">
      <c r="C158" s="2" t="e">
        <f ca="1">OfficeComClient.Application.RowLink(Лист1!#REF!)</f>
        <v>#NAME?</v>
      </c>
      <c r="N158" s="1">
        <v>136</v>
      </c>
      <c r="O158" s="1" t="s">
        <v>80</v>
      </c>
      <c r="P158" s="1" t="s">
        <v>171</v>
      </c>
      <c r="Q158" s="1" t="s">
        <v>134</v>
      </c>
    </row>
    <row r="159" spans="3:17">
      <c r="C159" s="2" t="e">
        <f ca="1">OfficeComClient.Application.RowLink(Лист1!#REF!)</f>
        <v>#NAME?</v>
      </c>
      <c r="N159" s="1">
        <v>133</v>
      </c>
      <c r="O159" s="1" t="s">
        <v>80</v>
      </c>
      <c r="P159" s="1" t="s">
        <v>172</v>
      </c>
      <c r="Q159" s="1" t="s">
        <v>22</v>
      </c>
    </row>
    <row r="160" spans="3:17">
      <c r="C160" s="2" t="e">
        <f ca="1">OfficeComClient.Application.RowLink(Лист1!#REF!)</f>
        <v>#NAME?</v>
      </c>
      <c r="N160" s="1">
        <v>134</v>
      </c>
      <c r="O160" s="1" t="s">
        <v>80</v>
      </c>
      <c r="P160" s="1" t="s">
        <v>172</v>
      </c>
      <c r="Q160" s="1" t="s">
        <v>134</v>
      </c>
    </row>
    <row r="161" spans="3:17">
      <c r="C161" s="2" t="e">
        <f ca="1">OfficeComClient.Application.RowLink(Лист1!#REF!)</f>
        <v>#NAME?</v>
      </c>
      <c r="N161" s="1">
        <v>141</v>
      </c>
      <c r="O161" s="1" t="s">
        <v>80</v>
      </c>
      <c r="P161" s="1" t="s">
        <v>173</v>
      </c>
      <c r="Q161" s="1" t="s">
        <v>22</v>
      </c>
    </row>
    <row r="162" spans="3:17">
      <c r="C162" s="2" t="e">
        <f ca="1">OfficeComClient.Application.RowLink(Лист1!#REF!)</f>
        <v>#NAME?</v>
      </c>
      <c r="N162" s="1">
        <v>137</v>
      </c>
      <c r="O162" s="1" t="s">
        <v>80</v>
      </c>
      <c r="P162" s="1" t="s">
        <v>174</v>
      </c>
      <c r="Q162" s="1" t="s">
        <v>22</v>
      </c>
    </row>
    <row r="163" spans="3:17">
      <c r="C163" s="2" t="e">
        <f ca="1">OfficeComClient.Application.RowLink(Лист1!#REF!)</f>
        <v>#NAME?</v>
      </c>
      <c r="N163" s="1">
        <v>138</v>
      </c>
      <c r="O163" s="1" t="s">
        <v>80</v>
      </c>
      <c r="P163" s="1" t="s">
        <v>174</v>
      </c>
      <c r="Q163" s="1" t="s">
        <v>134</v>
      </c>
    </row>
    <row r="164" spans="3:17">
      <c r="C164" s="2" t="e">
        <f ca="1">OfficeComClient.Application.RowLink(Лист1!$28:$28)</f>
        <v>#NAME?</v>
      </c>
      <c r="N164" s="1">
        <v>143</v>
      </c>
      <c r="O164" s="1" t="s">
        <v>175</v>
      </c>
      <c r="P164" s="1" t="s">
        <v>22</v>
      </c>
      <c r="Q164" s="1" t="s">
        <v>22</v>
      </c>
    </row>
    <row r="165" spans="3:17">
      <c r="C165" s="2" t="e">
        <f ca="1">OfficeComClient.Application.RowLink(Лист1!#REF!)</f>
        <v>#NAME?</v>
      </c>
      <c r="N165" s="1">
        <v>152</v>
      </c>
      <c r="O165" s="1" t="s">
        <v>175</v>
      </c>
      <c r="P165" s="1" t="s">
        <v>127</v>
      </c>
      <c r="Q165" s="1" t="s">
        <v>22</v>
      </c>
    </row>
    <row r="166" spans="3:17">
      <c r="C166" s="2" t="e">
        <f ca="1">OfficeComClient.Application.RowLink(Лист1!#REF!)</f>
        <v>#NAME?</v>
      </c>
      <c r="N166" s="1">
        <v>153</v>
      </c>
      <c r="O166" s="1" t="s">
        <v>175</v>
      </c>
      <c r="P166" s="1" t="s">
        <v>128</v>
      </c>
      <c r="Q166" s="1" t="s">
        <v>22</v>
      </c>
    </row>
    <row r="167" spans="3:17">
      <c r="C167" s="2" t="e">
        <f ca="1">OfficeComClient.Application.RowLink(Лист1!#REF!)</f>
        <v>#NAME?</v>
      </c>
      <c r="N167" s="1">
        <v>155</v>
      </c>
      <c r="O167" s="1" t="s">
        <v>175</v>
      </c>
      <c r="P167" s="1" t="s">
        <v>129</v>
      </c>
      <c r="Q167" s="1" t="s">
        <v>22</v>
      </c>
    </row>
    <row r="168" spans="3:17">
      <c r="C168" s="2" t="e">
        <f ca="1">OfficeComClient.Application.RowLink(Лист1!#REF!)</f>
        <v>#NAME?</v>
      </c>
      <c r="N168" s="1">
        <v>150</v>
      </c>
      <c r="O168" s="1" t="s">
        <v>175</v>
      </c>
      <c r="P168" s="1" t="s">
        <v>176</v>
      </c>
      <c r="Q168" s="1" t="s">
        <v>22</v>
      </c>
    </row>
    <row r="169" spans="3:17">
      <c r="C169" s="2" t="e">
        <f ca="1">OfficeComClient.Application.RowLink(Лист1!#REF!)</f>
        <v>#NAME?</v>
      </c>
      <c r="N169" s="1">
        <v>151</v>
      </c>
      <c r="O169" s="1" t="s">
        <v>175</v>
      </c>
      <c r="P169" s="1" t="s">
        <v>176</v>
      </c>
      <c r="Q169" s="1" t="s">
        <v>177</v>
      </c>
    </row>
    <row r="170" spans="3:17">
      <c r="C170" s="2" t="e">
        <f ca="1">OfficeComClient.Application.RowLink(Лист1!#REF!)</f>
        <v>#NAME?</v>
      </c>
      <c r="N170" s="1">
        <v>146</v>
      </c>
      <c r="O170" s="1" t="s">
        <v>175</v>
      </c>
      <c r="P170" s="1" t="s">
        <v>178</v>
      </c>
      <c r="Q170" s="1" t="s">
        <v>22</v>
      </c>
    </row>
    <row r="171" spans="3:17">
      <c r="C171" s="2" t="e">
        <f ca="1">OfficeComClient.Application.RowLink(Лист1!#REF!)</f>
        <v>#NAME?</v>
      </c>
      <c r="N171" s="1">
        <v>147</v>
      </c>
      <c r="O171" s="1" t="s">
        <v>175</v>
      </c>
      <c r="P171" s="1" t="s">
        <v>178</v>
      </c>
      <c r="Q171" s="1" t="s">
        <v>134</v>
      </c>
    </row>
    <row r="172" spans="3:17">
      <c r="C172" s="2" t="e">
        <f ca="1">OfficeComClient.Application.RowLink(Лист1!#REF!)</f>
        <v>#NAME?</v>
      </c>
      <c r="N172" s="1">
        <v>144</v>
      </c>
      <c r="O172" s="1" t="s">
        <v>175</v>
      </c>
      <c r="P172" s="1" t="s">
        <v>179</v>
      </c>
      <c r="Q172" s="1" t="s">
        <v>22</v>
      </c>
    </row>
    <row r="173" spans="3:17">
      <c r="C173" s="2" t="e">
        <f ca="1">OfficeComClient.Application.RowLink(Лист1!#REF!)</f>
        <v>#NAME?</v>
      </c>
      <c r="N173" s="1">
        <v>145</v>
      </c>
      <c r="O173" s="1" t="s">
        <v>175</v>
      </c>
      <c r="P173" s="1" t="s">
        <v>179</v>
      </c>
      <c r="Q173" s="1" t="s">
        <v>134</v>
      </c>
    </row>
    <row r="174" spans="3:17">
      <c r="C174" s="2" t="e">
        <f ca="1">OfficeComClient.Application.RowLink(Лист1!#REF!)</f>
        <v>#NAME?</v>
      </c>
      <c r="N174" s="1">
        <v>154</v>
      </c>
      <c r="O174" s="1" t="s">
        <v>175</v>
      </c>
      <c r="P174" s="1" t="s">
        <v>173</v>
      </c>
      <c r="Q174" s="1" t="s">
        <v>22</v>
      </c>
    </row>
    <row r="175" spans="3:17">
      <c r="C175" s="2" t="e">
        <f ca="1">OfficeComClient.Application.RowLink(Лист1!#REF!)</f>
        <v>#NAME?</v>
      </c>
      <c r="N175" s="1">
        <v>148</v>
      </c>
      <c r="O175" s="1" t="s">
        <v>175</v>
      </c>
      <c r="P175" s="1" t="s">
        <v>180</v>
      </c>
      <c r="Q175" s="1" t="s">
        <v>22</v>
      </c>
    </row>
    <row r="176" spans="3:17">
      <c r="C176" s="2" t="e">
        <f ca="1">OfficeComClient.Application.RowLink(Лист1!#REF!)</f>
        <v>#NAME?</v>
      </c>
      <c r="N176" s="1">
        <v>149</v>
      </c>
      <c r="O176" s="1" t="s">
        <v>175</v>
      </c>
      <c r="P176" s="1" t="s">
        <v>180</v>
      </c>
      <c r="Q176" s="1" t="s">
        <v>164</v>
      </c>
    </row>
    <row r="177" spans="3:17">
      <c r="C177" s="2" t="e">
        <f ca="1">OfficeComClient.Application.RowLink(Лист1!$29:$29)</f>
        <v>#NAME?</v>
      </c>
      <c r="N177" s="1">
        <v>156</v>
      </c>
      <c r="O177" s="1" t="s">
        <v>79</v>
      </c>
      <c r="P177" s="1" t="s">
        <v>22</v>
      </c>
      <c r="Q177" s="1" t="s">
        <v>22</v>
      </c>
    </row>
    <row r="178" spans="3:17">
      <c r="C178" s="2" t="e">
        <f ca="1">OfficeComClient.Application.RowLink(Лист1!$30:$30)</f>
        <v>#NAME?</v>
      </c>
      <c r="N178" s="1">
        <v>157</v>
      </c>
      <c r="O178" s="1" t="s">
        <v>86</v>
      </c>
      <c r="P178" s="1" t="s">
        <v>22</v>
      </c>
      <c r="Q178" s="1" t="s">
        <v>22</v>
      </c>
    </row>
    <row r="179" spans="3:17">
      <c r="C179" s="2" t="e">
        <f ca="1">OfficeComClient.Application.RowLink(Лист1!#REF!)</f>
        <v>#NAME?</v>
      </c>
      <c r="N179" s="1">
        <v>166</v>
      </c>
      <c r="O179" s="1" t="s">
        <v>86</v>
      </c>
      <c r="P179" s="1" t="s">
        <v>127</v>
      </c>
      <c r="Q179" s="1" t="s">
        <v>22</v>
      </c>
    </row>
    <row r="180" spans="3:17">
      <c r="C180" s="2" t="e">
        <f ca="1">OfficeComClient.Application.RowLink(Лист1!#REF!)</f>
        <v>#NAME?</v>
      </c>
      <c r="N180" s="1">
        <v>167</v>
      </c>
      <c r="O180" s="1" t="s">
        <v>86</v>
      </c>
      <c r="P180" s="1" t="s">
        <v>128</v>
      </c>
      <c r="Q180" s="1" t="s">
        <v>22</v>
      </c>
    </row>
    <row r="181" spans="3:17">
      <c r="C181" s="2" t="e">
        <f ca="1">OfficeComClient.Application.RowLink(Лист1!#REF!)</f>
        <v>#NAME?</v>
      </c>
      <c r="N181" s="1">
        <v>168</v>
      </c>
      <c r="O181" s="1" t="s">
        <v>86</v>
      </c>
      <c r="P181" s="1" t="s">
        <v>129</v>
      </c>
      <c r="Q181" s="1" t="s">
        <v>22</v>
      </c>
    </row>
    <row r="182" spans="3:17">
      <c r="C182" s="2" t="e">
        <f ca="1">OfficeComClient.Application.RowLink(Лист1!#REF!)</f>
        <v>#NAME?</v>
      </c>
      <c r="N182" s="1">
        <v>164</v>
      </c>
      <c r="O182" s="1" t="s">
        <v>86</v>
      </c>
      <c r="P182" s="1" t="s">
        <v>181</v>
      </c>
      <c r="Q182" s="1" t="s">
        <v>22</v>
      </c>
    </row>
    <row r="183" spans="3:17">
      <c r="C183" s="2" t="e">
        <f ca="1">OfficeComClient.Application.RowLink(Лист1!#REF!)</f>
        <v>#NAME?</v>
      </c>
      <c r="N183" s="1">
        <v>165</v>
      </c>
      <c r="O183" s="1" t="s">
        <v>86</v>
      </c>
      <c r="P183" s="1" t="s">
        <v>181</v>
      </c>
      <c r="Q183" s="1" t="s">
        <v>134</v>
      </c>
    </row>
    <row r="184" spans="3:17">
      <c r="C184" s="2" t="e">
        <f ca="1">OfficeComClient.Application.RowLink(Лист1!#REF!)</f>
        <v>#NAME?</v>
      </c>
      <c r="N184" s="1">
        <v>162</v>
      </c>
      <c r="O184" s="1" t="s">
        <v>86</v>
      </c>
      <c r="P184" s="1" t="s">
        <v>182</v>
      </c>
      <c r="Q184" s="1" t="s">
        <v>22</v>
      </c>
    </row>
    <row r="185" spans="3:17">
      <c r="C185" s="2" t="e">
        <f ca="1">OfficeComClient.Application.RowLink(Лист1!#REF!)</f>
        <v>#NAME?</v>
      </c>
      <c r="N185" s="1">
        <v>163</v>
      </c>
      <c r="O185" s="1" t="s">
        <v>86</v>
      </c>
      <c r="P185" s="1" t="s">
        <v>182</v>
      </c>
      <c r="Q185" s="1" t="s">
        <v>134</v>
      </c>
    </row>
    <row r="186" spans="3:17">
      <c r="C186" s="2" t="e">
        <f ca="1">OfficeComClient.Application.RowLink(Лист1!#REF!)</f>
        <v>#NAME?</v>
      </c>
      <c r="N186" s="1">
        <v>160</v>
      </c>
      <c r="O186" s="1" t="s">
        <v>86</v>
      </c>
      <c r="P186" s="1" t="s">
        <v>183</v>
      </c>
      <c r="Q186" s="1" t="s">
        <v>22</v>
      </c>
    </row>
    <row r="187" spans="3:17">
      <c r="C187" s="2" t="e">
        <f ca="1">OfficeComClient.Application.RowLink(Лист1!#REF!)</f>
        <v>#NAME?</v>
      </c>
      <c r="N187" s="1">
        <v>161</v>
      </c>
      <c r="O187" s="1" t="s">
        <v>86</v>
      </c>
      <c r="P187" s="1" t="s">
        <v>183</v>
      </c>
      <c r="Q187" s="1" t="s">
        <v>134</v>
      </c>
    </row>
    <row r="188" spans="3:17">
      <c r="C188" s="2" t="e">
        <f ca="1">OfficeComClient.Application.RowLink(Лист1!#REF!)</f>
        <v>#NAME?</v>
      </c>
      <c r="N188" s="1">
        <v>158</v>
      </c>
      <c r="O188" s="1" t="s">
        <v>86</v>
      </c>
      <c r="P188" s="1" t="s">
        <v>184</v>
      </c>
      <c r="Q188" s="1" t="s">
        <v>22</v>
      </c>
    </row>
    <row r="189" spans="3:17">
      <c r="C189" s="2" t="e">
        <f ca="1">OfficeComClient.Application.RowLink(Лист1!#REF!)</f>
        <v>#NAME?</v>
      </c>
      <c r="N189" s="1">
        <v>159</v>
      </c>
      <c r="O189" s="1" t="s">
        <v>86</v>
      </c>
      <c r="P189" s="1" t="s">
        <v>184</v>
      </c>
      <c r="Q189" s="1" t="s">
        <v>134</v>
      </c>
    </row>
    <row r="190" spans="3:17">
      <c r="C190" s="2" t="e">
        <f ca="1">OfficeComClient.Application.RowLink(Лист1!$32:$32)</f>
        <v>#NAME?</v>
      </c>
      <c r="N190" s="1">
        <v>169</v>
      </c>
      <c r="O190" s="1" t="s">
        <v>90</v>
      </c>
      <c r="P190" s="1" t="s">
        <v>22</v>
      </c>
      <c r="Q190" s="1" t="s">
        <v>22</v>
      </c>
    </row>
    <row r="191" spans="3:17">
      <c r="C191" s="2" t="e">
        <f ca="1">OfficeComClient.Application.RowLink(Лист1!$33:$33)</f>
        <v>#NAME?</v>
      </c>
      <c r="N191" s="1">
        <v>170</v>
      </c>
      <c r="O191" s="1" t="s">
        <v>91</v>
      </c>
      <c r="P191" s="1" t="s">
        <v>22</v>
      </c>
      <c r="Q191" s="1" t="s">
        <v>22</v>
      </c>
    </row>
    <row r="192" spans="3:17">
      <c r="C192" s="2" t="e">
        <f ca="1">OfficeComClient.Application.RowLink(Лист1!#REF!)</f>
        <v>#NAME?</v>
      </c>
      <c r="N192" s="1">
        <v>181</v>
      </c>
      <c r="O192" s="1" t="s">
        <v>91</v>
      </c>
      <c r="P192" s="1" t="s">
        <v>127</v>
      </c>
      <c r="Q192" s="1" t="s">
        <v>22</v>
      </c>
    </row>
    <row r="193" spans="3:17">
      <c r="C193" s="2" t="e">
        <f ca="1">OfficeComClient.Application.RowLink(Лист1!#REF!)</f>
        <v>#NAME?</v>
      </c>
      <c r="N193" s="1">
        <v>182</v>
      </c>
      <c r="O193" s="1" t="s">
        <v>91</v>
      </c>
      <c r="P193" s="1" t="s">
        <v>128</v>
      </c>
      <c r="Q193" s="1" t="s">
        <v>22</v>
      </c>
    </row>
    <row r="194" spans="3:17">
      <c r="C194" s="2" t="e">
        <f ca="1">OfficeComClient.Application.RowLink(Лист1!#REF!)</f>
        <v>#NAME?</v>
      </c>
      <c r="N194" s="1">
        <v>183</v>
      </c>
      <c r="O194" s="1" t="s">
        <v>91</v>
      </c>
      <c r="P194" s="1" t="s">
        <v>129</v>
      </c>
      <c r="Q194" s="1" t="s">
        <v>22</v>
      </c>
    </row>
    <row r="195" spans="3:17">
      <c r="C195" s="2" t="e">
        <f ca="1">OfficeComClient.Application.RowLink(Лист1!#REF!)</f>
        <v>#NAME?</v>
      </c>
      <c r="N195" s="1">
        <v>173</v>
      </c>
      <c r="O195" s="1" t="s">
        <v>91</v>
      </c>
      <c r="P195" s="1" t="s">
        <v>185</v>
      </c>
      <c r="Q195" s="1" t="s">
        <v>22</v>
      </c>
    </row>
    <row r="196" spans="3:17">
      <c r="C196" s="2" t="e">
        <f ca="1">OfficeComClient.Application.RowLink(Лист1!#REF!)</f>
        <v>#NAME?</v>
      </c>
      <c r="N196" s="1">
        <v>174</v>
      </c>
      <c r="O196" s="1" t="s">
        <v>91</v>
      </c>
      <c r="P196" s="1" t="s">
        <v>185</v>
      </c>
      <c r="Q196" s="1" t="s">
        <v>134</v>
      </c>
    </row>
    <row r="197" spans="3:17">
      <c r="C197" s="2" t="e">
        <f ca="1">OfficeComClient.Application.RowLink(Лист1!#REF!)</f>
        <v>#NAME?</v>
      </c>
      <c r="N197" s="1">
        <v>171</v>
      </c>
      <c r="O197" s="1" t="s">
        <v>91</v>
      </c>
      <c r="P197" s="1" t="s">
        <v>186</v>
      </c>
      <c r="Q197" s="1" t="s">
        <v>22</v>
      </c>
    </row>
    <row r="198" spans="3:17">
      <c r="C198" s="2" t="e">
        <f ca="1">OfficeComClient.Application.RowLink(Лист1!#REF!)</f>
        <v>#NAME?</v>
      </c>
      <c r="N198" s="1">
        <v>172</v>
      </c>
      <c r="O198" s="1" t="s">
        <v>91</v>
      </c>
      <c r="P198" s="1" t="s">
        <v>186</v>
      </c>
      <c r="Q198" s="1" t="s">
        <v>134</v>
      </c>
    </row>
    <row r="199" spans="3:17">
      <c r="C199" s="2" t="e">
        <f ca="1">OfficeComClient.Application.RowLink(Лист1!#REF!)</f>
        <v>#NAME?</v>
      </c>
      <c r="N199" s="1">
        <v>175</v>
      </c>
      <c r="O199" s="1" t="s">
        <v>91</v>
      </c>
      <c r="P199" s="1" t="s">
        <v>187</v>
      </c>
      <c r="Q199" s="1" t="s">
        <v>22</v>
      </c>
    </row>
    <row r="200" spans="3:17">
      <c r="C200" s="2" t="e">
        <f ca="1">OfficeComClient.Application.RowLink(Лист1!#REF!)</f>
        <v>#NAME?</v>
      </c>
      <c r="N200" s="1">
        <v>177</v>
      </c>
      <c r="O200" s="1" t="s">
        <v>91</v>
      </c>
      <c r="P200" s="1" t="s">
        <v>187</v>
      </c>
      <c r="Q200" s="1" t="s">
        <v>134</v>
      </c>
    </row>
    <row r="201" spans="3:17">
      <c r="C201" s="2" t="e">
        <f ca="1">OfficeComClient.Application.RowLink(Лист1!#REF!)</f>
        <v>#NAME?</v>
      </c>
      <c r="N201" s="1">
        <v>176</v>
      </c>
      <c r="O201" s="1" t="s">
        <v>91</v>
      </c>
      <c r="P201" s="1" t="s">
        <v>187</v>
      </c>
      <c r="Q201" s="1" t="s">
        <v>131</v>
      </c>
    </row>
    <row r="202" spans="3:17">
      <c r="C202" s="2" t="e">
        <f ca="1">OfficeComClient.Application.RowLink(Лист1!#REF!)</f>
        <v>#NAME?</v>
      </c>
      <c r="N202" s="1">
        <v>178</v>
      </c>
      <c r="O202" s="1" t="s">
        <v>91</v>
      </c>
      <c r="P202" s="1" t="s">
        <v>188</v>
      </c>
      <c r="Q202" s="1" t="s">
        <v>22</v>
      </c>
    </row>
    <row r="203" spans="3:17">
      <c r="C203" s="2" t="e">
        <f ca="1">OfficeComClient.Application.RowLink(Лист1!#REF!)</f>
        <v>#NAME?</v>
      </c>
      <c r="N203" s="1">
        <v>180</v>
      </c>
      <c r="O203" s="1" t="s">
        <v>91</v>
      </c>
      <c r="P203" s="1" t="s">
        <v>188</v>
      </c>
      <c r="Q203" s="1" t="s">
        <v>134</v>
      </c>
    </row>
    <row r="204" spans="3:17">
      <c r="C204" s="2" t="e">
        <f ca="1">OfficeComClient.Application.RowLink(Лист1!#REF!)</f>
        <v>#NAME?</v>
      </c>
      <c r="N204" s="1">
        <v>179</v>
      </c>
      <c r="O204" s="1" t="s">
        <v>91</v>
      </c>
      <c r="P204" s="1" t="s">
        <v>188</v>
      </c>
      <c r="Q204" s="1" t="s">
        <v>131</v>
      </c>
    </row>
    <row r="205" spans="3:17">
      <c r="C205" s="2" t="e">
        <f ca="1">OfficeComClient.Application.RowLink(Лист1!$34:$34)</f>
        <v>#NAME?</v>
      </c>
      <c r="N205" s="1">
        <v>184</v>
      </c>
      <c r="O205" s="1" t="s">
        <v>93</v>
      </c>
      <c r="P205" s="1" t="s">
        <v>22</v>
      </c>
      <c r="Q205" s="1" t="s">
        <v>22</v>
      </c>
    </row>
    <row r="206" spans="3:17">
      <c r="C206" s="2" t="e">
        <f ca="1">OfficeComClient.Application.RowLink(Лист1!#REF!)</f>
        <v>#NAME?</v>
      </c>
      <c r="N206" s="1">
        <v>214</v>
      </c>
      <c r="O206" s="1" t="s">
        <v>93</v>
      </c>
      <c r="P206" s="1" t="s">
        <v>127</v>
      </c>
      <c r="Q206" s="1" t="s">
        <v>22</v>
      </c>
    </row>
    <row r="207" spans="3:17">
      <c r="C207" s="2" t="e">
        <f ca="1">OfficeComClient.Application.RowLink(Лист1!#REF!)</f>
        <v>#NAME?</v>
      </c>
      <c r="N207" s="1">
        <v>215</v>
      </c>
      <c r="O207" s="1" t="s">
        <v>93</v>
      </c>
      <c r="P207" s="1" t="s">
        <v>128</v>
      </c>
      <c r="Q207" s="1" t="s">
        <v>22</v>
      </c>
    </row>
    <row r="208" spans="3:17">
      <c r="C208" s="2" t="e">
        <f ca="1">OfficeComClient.Application.RowLink(Лист1!#REF!)</f>
        <v>#NAME?</v>
      </c>
      <c r="N208" s="1">
        <v>218</v>
      </c>
      <c r="O208" s="1" t="s">
        <v>93</v>
      </c>
      <c r="P208" s="1" t="s">
        <v>129</v>
      </c>
      <c r="Q208" s="1" t="s">
        <v>22</v>
      </c>
    </row>
    <row r="209" spans="3:17">
      <c r="C209" s="2" t="e">
        <f ca="1">OfficeComClient.Application.RowLink(Лист1!#REF!)</f>
        <v>#NAME?</v>
      </c>
      <c r="N209" s="1">
        <v>212</v>
      </c>
      <c r="O209" s="1" t="s">
        <v>93</v>
      </c>
      <c r="P209" s="1" t="s">
        <v>189</v>
      </c>
      <c r="Q209" s="1" t="s">
        <v>22</v>
      </c>
    </row>
    <row r="210" spans="3:17">
      <c r="C210" s="2" t="e">
        <f ca="1">OfficeComClient.Application.RowLink(Лист1!#REF!)</f>
        <v>#NAME?</v>
      </c>
      <c r="N210" s="1">
        <v>213</v>
      </c>
      <c r="O210" s="1" t="s">
        <v>93</v>
      </c>
      <c r="P210" s="1" t="s">
        <v>189</v>
      </c>
      <c r="Q210" s="1" t="s">
        <v>164</v>
      </c>
    </row>
    <row r="211" spans="3:17">
      <c r="C211" s="2" t="e">
        <f ca="1">OfficeComClient.Application.RowLink(Лист1!#REF!)</f>
        <v>#NAME?</v>
      </c>
      <c r="N211" s="1">
        <v>209</v>
      </c>
      <c r="O211" s="1" t="s">
        <v>93</v>
      </c>
      <c r="P211" s="1" t="s">
        <v>190</v>
      </c>
      <c r="Q211" s="1" t="s">
        <v>22</v>
      </c>
    </row>
    <row r="212" spans="3:17">
      <c r="C212" s="2" t="e">
        <f ca="1">OfficeComClient.Application.RowLink(Лист1!#REF!)</f>
        <v>#NAME?</v>
      </c>
      <c r="N212" s="1">
        <v>211</v>
      </c>
      <c r="O212" s="1" t="s">
        <v>93</v>
      </c>
      <c r="P212" s="1" t="s">
        <v>190</v>
      </c>
      <c r="Q212" s="1" t="s">
        <v>134</v>
      </c>
    </row>
    <row r="213" spans="3:17">
      <c r="C213" s="2" t="e">
        <f ca="1">OfficeComClient.Application.RowLink(Лист1!#REF!)</f>
        <v>#NAME?</v>
      </c>
      <c r="N213" s="1">
        <v>210</v>
      </c>
      <c r="O213" s="1" t="s">
        <v>93</v>
      </c>
      <c r="P213" s="1" t="s">
        <v>190</v>
      </c>
      <c r="Q213" s="1" t="s">
        <v>131</v>
      </c>
    </row>
    <row r="214" spans="3:17">
      <c r="C214" s="2" t="e">
        <f ca="1">OfficeComClient.Application.RowLink(Лист1!#REF!)</f>
        <v>#NAME?</v>
      </c>
      <c r="N214" s="1">
        <v>195</v>
      </c>
      <c r="O214" s="1" t="s">
        <v>93</v>
      </c>
      <c r="P214" s="1" t="s">
        <v>185</v>
      </c>
      <c r="Q214" s="1" t="s">
        <v>22</v>
      </c>
    </row>
    <row r="215" spans="3:17">
      <c r="C215" s="2" t="e">
        <f ca="1">OfficeComClient.Application.RowLink(Лист1!#REF!)</f>
        <v>#NAME?</v>
      </c>
      <c r="N215" s="1">
        <v>196</v>
      </c>
      <c r="O215" s="1" t="s">
        <v>93</v>
      </c>
      <c r="P215" s="1" t="s">
        <v>185</v>
      </c>
      <c r="Q215" s="1" t="s">
        <v>134</v>
      </c>
    </row>
    <row r="216" spans="3:17">
      <c r="C216" s="2" t="e">
        <f ca="1">OfficeComClient.Application.RowLink(Лист1!#REF!)</f>
        <v>#NAME?</v>
      </c>
      <c r="N216" s="1">
        <v>193</v>
      </c>
      <c r="O216" s="1" t="s">
        <v>93</v>
      </c>
      <c r="P216" s="1" t="s">
        <v>191</v>
      </c>
      <c r="Q216" s="1" t="s">
        <v>22</v>
      </c>
    </row>
    <row r="217" spans="3:17">
      <c r="C217" s="2" t="e">
        <f ca="1">OfficeComClient.Application.RowLink(Лист1!#REF!)</f>
        <v>#NAME?</v>
      </c>
      <c r="N217" s="1">
        <v>194</v>
      </c>
      <c r="O217" s="1" t="s">
        <v>93</v>
      </c>
      <c r="P217" s="1" t="s">
        <v>191</v>
      </c>
      <c r="Q217" s="1" t="s">
        <v>134</v>
      </c>
    </row>
    <row r="218" spans="3:17">
      <c r="C218" s="2" t="e">
        <f ca="1">OfficeComClient.Application.RowLink(Лист1!#REF!)</f>
        <v>#NAME?</v>
      </c>
      <c r="N218" s="1">
        <v>191</v>
      </c>
      <c r="O218" s="1" t="s">
        <v>93</v>
      </c>
      <c r="P218" s="1" t="s">
        <v>192</v>
      </c>
      <c r="Q218" s="1" t="s">
        <v>22</v>
      </c>
    </row>
    <row r="219" spans="3:17">
      <c r="C219" s="2" t="e">
        <f ca="1">OfficeComClient.Application.RowLink(Лист1!#REF!)</f>
        <v>#NAME?</v>
      </c>
      <c r="N219" s="1">
        <v>192</v>
      </c>
      <c r="O219" s="1" t="s">
        <v>93</v>
      </c>
      <c r="P219" s="1" t="s">
        <v>192</v>
      </c>
      <c r="Q219" s="1" t="s">
        <v>134</v>
      </c>
    </row>
    <row r="220" spans="3:17">
      <c r="C220" s="2" t="e">
        <f ca="1">OfficeComClient.Application.RowLink(Лист1!#REF!)</f>
        <v>#NAME?</v>
      </c>
      <c r="N220" s="1">
        <v>189</v>
      </c>
      <c r="O220" s="1" t="s">
        <v>93</v>
      </c>
      <c r="P220" s="1" t="s">
        <v>193</v>
      </c>
      <c r="Q220" s="1" t="s">
        <v>22</v>
      </c>
    </row>
    <row r="221" spans="3:17">
      <c r="C221" s="2" t="e">
        <f ca="1">OfficeComClient.Application.RowLink(Лист1!#REF!)</f>
        <v>#NAME?</v>
      </c>
      <c r="N221" s="1">
        <v>190</v>
      </c>
      <c r="O221" s="1" t="s">
        <v>93</v>
      </c>
      <c r="P221" s="1" t="s">
        <v>193</v>
      </c>
      <c r="Q221" s="1" t="s">
        <v>134</v>
      </c>
    </row>
    <row r="222" spans="3:17">
      <c r="C222" s="2" t="e">
        <f ca="1">OfficeComClient.Application.RowLink(Лист1!#REF!)</f>
        <v>#NAME?</v>
      </c>
      <c r="N222" s="1">
        <v>187</v>
      </c>
      <c r="O222" s="1" t="s">
        <v>93</v>
      </c>
      <c r="P222" s="1" t="s">
        <v>194</v>
      </c>
      <c r="Q222" s="1" t="s">
        <v>22</v>
      </c>
    </row>
    <row r="223" spans="3:17">
      <c r="C223" s="2" t="e">
        <f ca="1">OfficeComClient.Application.RowLink(Лист1!#REF!)</f>
        <v>#NAME?</v>
      </c>
      <c r="N223" s="1">
        <v>188</v>
      </c>
      <c r="O223" s="1" t="s">
        <v>93</v>
      </c>
      <c r="P223" s="1" t="s">
        <v>194</v>
      </c>
      <c r="Q223" s="1" t="s">
        <v>134</v>
      </c>
    </row>
    <row r="224" spans="3:17">
      <c r="C224" s="2" t="e">
        <f ca="1">OfficeComClient.Application.RowLink(Лист1!#REF!)</f>
        <v>#NAME?</v>
      </c>
      <c r="N224" s="1">
        <v>185</v>
      </c>
      <c r="O224" s="1" t="s">
        <v>93</v>
      </c>
      <c r="P224" s="1" t="s">
        <v>195</v>
      </c>
      <c r="Q224" s="1" t="s">
        <v>22</v>
      </c>
    </row>
    <row r="225" spans="3:17">
      <c r="C225" s="2" t="e">
        <f ca="1">OfficeComClient.Application.RowLink(Лист1!#REF!)</f>
        <v>#NAME?</v>
      </c>
      <c r="N225" s="1">
        <v>186</v>
      </c>
      <c r="O225" s="1" t="s">
        <v>93</v>
      </c>
      <c r="P225" s="1" t="s">
        <v>195</v>
      </c>
      <c r="Q225" s="1" t="s">
        <v>134</v>
      </c>
    </row>
    <row r="226" spans="3:17">
      <c r="C226" s="2" t="e">
        <f ca="1">OfficeComClient.Application.RowLink(Лист1!#REF!)</f>
        <v>#NAME?</v>
      </c>
      <c r="N226" s="1">
        <v>197</v>
      </c>
      <c r="O226" s="1" t="s">
        <v>93</v>
      </c>
      <c r="P226" s="1" t="s">
        <v>187</v>
      </c>
      <c r="Q226" s="1" t="s">
        <v>22</v>
      </c>
    </row>
    <row r="227" spans="3:17">
      <c r="C227" s="2" t="e">
        <f ca="1">OfficeComClient.Application.RowLink(Лист1!#REF!)</f>
        <v>#NAME?</v>
      </c>
      <c r="N227" s="1">
        <v>199</v>
      </c>
      <c r="O227" s="1" t="s">
        <v>93</v>
      </c>
      <c r="P227" s="1" t="s">
        <v>187</v>
      </c>
      <c r="Q227" s="1" t="s">
        <v>134</v>
      </c>
    </row>
    <row r="228" spans="3:17">
      <c r="C228" s="2" t="e">
        <f ca="1">OfficeComClient.Application.RowLink(Лист1!#REF!)</f>
        <v>#NAME?</v>
      </c>
      <c r="N228" s="1">
        <v>198</v>
      </c>
      <c r="O228" s="1" t="s">
        <v>93</v>
      </c>
      <c r="P228" s="1" t="s">
        <v>187</v>
      </c>
      <c r="Q228" s="1" t="s">
        <v>131</v>
      </c>
    </row>
    <row r="229" spans="3:17">
      <c r="C229" s="2" t="e">
        <f ca="1">OfficeComClient.Application.RowLink(Лист1!#REF!)</f>
        <v>#NAME?</v>
      </c>
      <c r="N229" s="1">
        <v>206</v>
      </c>
      <c r="O229" s="1" t="s">
        <v>93</v>
      </c>
      <c r="P229" s="1" t="s">
        <v>196</v>
      </c>
      <c r="Q229" s="1" t="s">
        <v>22</v>
      </c>
    </row>
    <row r="230" spans="3:17">
      <c r="C230" s="2" t="e">
        <f ca="1">OfficeComClient.Application.RowLink(Лист1!#REF!)</f>
        <v>#NAME?</v>
      </c>
      <c r="N230" s="1">
        <v>208</v>
      </c>
      <c r="O230" s="1" t="s">
        <v>93</v>
      </c>
      <c r="P230" s="1" t="s">
        <v>196</v>
      </c>
      <c r="Q230" s="1" t="s">
        <v>134</v>
      </c>
    </row>
    <row r="231" spans="3:17">
      <c r="C231" s="2" t="e">
        <f ca="1">OfficeComClient.Application.RowLink(Лист1!#REF!)</f>
        <v>#NAME?</v>
      </c>
      <c r="N231" s="1">
        <v>207</v>
      </c>
      <c r="O231" s="1" t="s">
        <v>93</v>
      </c>
      <c r="P231" s="1" t="s">
        <v>196</v>
      </c>
      <c r="Q231" s="1" t="s">
        <v>131</v>
      </c>
    </row>
    <row r="232" spans="3:17">
      <c r="C232" s="2" t="e">
        <f ca="1">OfficeComClient.Application.RowLink(Лист1!#REF!)</f>
        <v>#NAME?</v>
      </c>
      <c r="N232" s="1">
        <v>217</v>
      </c>
      <c r="O232" s="1" t="s">
        <v>93</v>
      </c>
      <c r="P232" s="1" t="s">
        <v>143</v>
      </c>
      <c r="Q232" s="1" t="s">
        <v>22</v>
      </c>
    </row>
    <row r="233" spans="3:17">
      <c r="C233" s="2" t="e">
        <f ca="1">OfficeComClient.Application.RowLink(Лист1!#REF!)</f>
        <v>#NAME?</v>
      </c>
      <c r="N233" s="1">
        <v>202</v>
      </c>
      <c r="O233" s="1" t="s">
        <v>93</v>
      </c>
      <c r="P233" s="1" t="s">
        <v>197</v>
      </c>
      <c r="Q233" s="1" t="s">
        <v>22</v>
      </c>
    </row>
    <row r="234" spans="3:17">
      <c r="C234" s="2" t="e">
        <f ca="1">OfficeComClient.Application.RowLink(Лист1!#REF!)</f>
        <v>#NAME?</v>
      </c>
      <c r="N234" s="1">
        <v>205</v>
      </c>
      <c r="O234" s="1" t="s">
        <v>93</v>
      </c>
      <c r="P234" s="1" t="s">
        <v>197</v>
      </c>
      <c r="Q234" s="1" t="s">
        <v>164</v>
      </c>
    </row>
    <row r="235" spans="3:17">
      <c r="C235" s="2" t="e">
        <f ca="1">OfficeComClient.Application.RowLink(Лист1!#REF!)</f>
        <v>#NAME?</v>
      </c>
      <c r="N235" s="1">
        <v>204</v>
      </c>
      <c r="O235" s="1" t="s">
        <v>93</v>
      </c>
      <c r="P235" s="1" t="s">
        <v>197</v>
      </c>
      <c r="Q235" s="1" t="s">
        <v>134</v>
      </c>
    </row>
    <row r="236" spans="3:17">
      <c r="C236" s="2" t="e">
        <f ca="1">OfficeComClient.Application.RowLink(Лист1!#REF!)</f>
        <v>#NAME?</v>
      </c>
      <c r="N236" s="1">
        <v>203</v>
      </c>
      <c r="O236" s="1" t="s">
        <v>93</v>
      </c>
      <c r="P236" s="1" t="s">
        <v>197</v>
      </c>
      <c r="Q236" s="1" t="s">
        <v>131</v>
      </c>
    </row>
    <row r="237" spans="3:17">
      <c r="C237" s="2" t="e">
        <f ca="1">OfficeComClient.Application.RowLink(Лист1!#REF!)</f>
        <v>#NAME?</v>
      </c>
      <c r="N237" s="1">
        <v>216</v>
      </c>
      <c r="O237" s="1" t="s">
        <v>93</v>
      </c>
      <c r="P237" s="1" t="s">
        <v>173</v>
      </c>
      <c r="Q237" s="1" t="s">
        <v>22</v>
      </c>
    </row>
    <row r="238" spans="3:17">
      <c r="C238" s="2" t="e">
        <f ca="1">OfficeComClient.Application.RowLink(Лист1!#REF!)</f>
        <v>#NAME?</v>
      </c>
      <c r="N238" s="1">
        <v>200</v>
      </c>
      <c r="O238" s="1" t="s">
        <v>93</v>
      </c>
      <c r="P238" s="1" t="s">
        <v>198</v>
      </c>
      <c r="Q238" s="1" t="s">
        <v>22</v>
      </c>
    </row>
    <row r="239" spans="3:17">
      <c r="C239" s="2" t="e">
        <f ca="1">OfficeComClient.Application.RowLink(Лист1!#REF!)</f>
        <v>#NAME?</v>
      </c>
      <c r="N239" s="1">
        <v>201</v>
      </c>
      <c r="O239" s="1" t="s">
        <v>93</v>
      </c>
      <c r="P239" s="1" t="s">
        <v>198</v>
      </c>
      <c r="Q239" s="1" t="s">
        <v>134</v>
      </c>
    </row>
    <row r="240" spans="3:17">
      <c r="C240" s="2" t="e">
        <f ca="1">OfficeComClient.Application.RowLink(Лист1!$41:$41)</f>
        <v>#NAME?</v>
      </c>
      <c r="N240" s="1">
        <v>219</v>
      </c>
      <c r="O240" s="1" t="s">
        <v>95</v>
      </c>
      <c r="P240" s="1" t="s">
        <v>22</v>
      </c>
      <c r="Q240" s="1" t="s">
        <v>22</v>
      </c>
    </row>
    <row r="241" spans="3:17">
      <c r="C241" s="2" t="e">
        <f ca="1">OfficeComClient.Application.RowLink(Лист1!#REF!)</f>
        <v>#NAME?</v>
      </c>
      <c r="N241" s="1">
        <v>226</v>
      </c>
      <c r="O241" s="1" t="s">
        <v>95</v>
      </c>
      <c r="P241" s="1" t="s">
        <v>127</v>
      </c>
      <c r="Q241" s="1" t="s">
        <v>22</v>
      </c>
    </row>
    <row r="242" spans="3:17">
      <c r="C242" s="2" t="e">
        <f ca="1">OfficeComClient.Application.RowLink(Лист1!#REF!)</f>
        <v>#NAME?</v>
      </c>
      <c r="N242" s="1">
        <v>227</v>
      </c>
      <c r="O242" s="1" t="s">
        <v>95</v>
      </c>
      <c r="P242" s="1" t="s">
        <v>128</v>
      </c>
      <c r="Q242" s="1" t="s">
        <v>22</v>
      </c>
    </row>
    <row r="243" spans="3:17">
      <c r="C243" s="2" t="e">
        <f ca="1">OfficeComClient.Application.RowLink(Лист1!#REF!)</f>
        <v>#NAME?</v>
      </c>
      <c r="N243" s="1">
        <v>228</v>
      </c>
      <c r="O243" s="1" t="s">
        <v>95</v>
      </c>
      <c r="P243" s="1" t="s">
        <v>173</v>
      </c>
      <c r="Q243" s="1" t="s">
        <v>22</v>
      </c>
    </row>
    <row r="244" spans="3:17">
      <c r="C244" s="2" t="e">
        <f ca="1">OfficeComClient.Application.RowLink(Лист1!#REF!)</f>
        <v>#NAME?</v>
      </c>
      <c r="N244" s="1">
        <v>220</v>
      </c>
      <c r="O244" s="1" t="s">
        <v>95</v>
      </c>
      <c r="P244" s="1" t="s">
        <v>199</v>
      </c>
      <c r="Q244" s="1" t="s">
        <v>22</v>
      </c>
    </row>
    <row r="245" spans="3:17">
      <c r="C245" s="2" t="e">
        <f ca="1">OfficeComClient.Application.RowLink(Лист1!#REF!)</f>
        <v>#NAME?</v>
      </c>
      <c r="N245" s="1">
        <v>221</v>
      </c>
      <c r="O245" s="1" t="s">
        <v>95</v>
      </c>
      <c r="P245" s="1" t="s">
        <v>199</v>
      </c>
      <c r="Q245" s="1" t="s">
        <v>134</v>
      </c>
    </row>
    <row r="246" spans="3:17">
      <c r="C246" s="2" t="e">
        <f ca="1">OfficeComClient.Application.RowLink(Лист1!#REF!)</f>
        <v>#NAME?</v>
      </c>
      <c r="N246" s="1">
        <v>224</v>
      </c>
      <c r="O246" s="1" t="s">
        <v>95</v>
      </c>
      <c r="P246" s="1" t="s">
        <v>200</v>
      </c>
      <c r="Q246" s="1" t="s">
        <v>22</v>
      </c>
    </row>
    <row r="247" spans="3:17">
      <c r="C247" s="2" t="e">
        <f ca="1">OfficeComClient.Application.RowLink(Лист1!#REF!)</f>
        <v>#NAME?</v>
      </c>
      <c r="N247" s="1">
        <v>225</v>
      </c>
      <c r="O247" s="1" t="s">
        <v>95</v>
      </c>
      <c r="P247" s="1" t="s">
        <v>200</v>
      </c>
      <c r="Q247" s="1" t="s">
        <v>134</v>
      </c>
    </row>
    <row r="248" spans="3:17">
      <c r="C248" s="2" t="e">
        <f ca="1">OfficeComClient.Application.RowLink(Лист1!#REF!)</f>
        <v>#NAME?</v>
      </c>
      <c r="N248" s="1">
        <v>222</v>
      </c>
      <c r="O248" s="1" t="s">
        <v>95</v>
      </c>
      <c r="P248" s="1" t="s">
        <v>201</v>
      </c>
      <c r="Q248" s="1" t="s">
        <v>22</v>
      </c>
    </row>
    <row r="249" spans="3:17">
      <c r="C249" s="2" t="e">
        <f ca="1">OfficeComClient.Application.RowLink(Лист1!#REF!)</f>
        <v>#NAME?</v>
      </c>
      <c r="N249" s="1">
        <v>223</v>
      </c>
      <c r="O249" s="1" t="s">
        <v>95</v>
      </c>
      <c r="P249" s="1" t="s">
        <v>201</v>
      </c>
      <c r="Q249" s="1" t="s">
        <v>134</v>
      </c>
    </row>
    <row r="250" spans="3:17">
      <c r="C250" s="2" t="e">
        <f ca="1">OfficeComClient.Application.RowLink(Лист1!$42:$42)</f>
        <v>#NAME?</v>
      </c>
      <c r="N250" s="1">
        <v>229</v>
      </c>
      <c r="O250" s="1" t="s">
        <v>97</v>
      </c>
      <c r="P250" s="1" t="s">
        <v>22</v>
      </c>
      <c r="Q250" s="1" t="s">
        <v>22</v>
      </c>
    </row>
    <row r="251" spans="3:17">
      <c r="C251" s="2" t="e">
        <f ca="1">OfficeComClient.Application.RowLink(Лист1!#REF!)</f>
        <v>#NAME?</v>
      </c>
      <c r="N251" s="1">
        <v>232</v>
      </c>
      <c r="O251" s="1" t="s">
        <v>97</v>
      </c>
      <c r="P251" s="1" t="s">
        <v>127</v>
      </c>
      <c r="Q251" s="1" t="s">
        <v>22</v>
      </c>
    </row>
    <row r="252" spans="3:17">
      <c r="C252" s="2" t="e">
        <f ca="1">OfficeComClient.Application.RowLink(Лист1!#REF!)</f>
        <v>#NAME?</v>
      </c>
      <c r="N252" s="1">
        <v>233</v>
      </c>
      <c r="O252" s="1" t="s">
        <v>97</v>
      </c>
      <c r="P252" s="1" t="s">
        <v>128</v>
      </c>
      <c r="Q252" s="1" t="s">
        <v>22</v>
      </c>
    </row>
    <row r="253" spans="3:17">
      <c r="C253" s="2" t="e">
        <f ca="1">OfficeComClient.Application.RowLink(Лист1!#REF!)</f>
        <v>#NAME?</v>
      </c>
      <c r="N253" s="1">
        <v>234</v>
      </c>
      <c r="O253" s="1" t="s">
        <v>97</v>
      </c>
      <c r="P253" s="1" t="s">
        <v>129</v>
      </c>
      <c r="Q253" s="1" t="s">
        <v>22</v>
      </c>
    </row>
    <row r="254" spans="3:17">
      <c r="C254" s="2" t="e">
        <f ca="1">OfficeComClient.Application.RowLink(Лист1!#REF!)</f>
        <v>#NAME?</v>
      </c>
      <c r="N254" s="1">
        <v>230</v>
      </c>
      <c r="O254" s="1" t="s">
        <v>97</v>
      </c>
      <c r="P254" s="1" t="s">
        <v>202</v>
      </c>
      <c r="Q254" s="1" t="s">
        <v>22</v>
      </c>
    </row>
    <row r="255" spans="3:17">
      <c r="C255" s="2" t="e">
        <f ca="1">OfficeComClient.Application.RowLink(Лист1!#REF!)</f>
        <v>#NAME?</v>
      </c>
      <c r="N255" s="1">
        <v>231</v>
      </c>
      <c r="O255" s="1" t="s">
        <v>97</v>
      </c>
      <c r="P255" s="1" t="s">
        <v>202</v>
      </c>
      <c r="Q255" s="1" t="s">
        <v>134</v>
      </c>
    </row>
    <row r="256" spans="3:17">
      <c r="C256" s="2" t="e">
        <f ca="1">OfficeComClient.Application.RowLink(Лист1!$43:$43)</f>
        <v>#NAME?</v>
      </c>
      <c r="N256" s="1">
        <v>235</v>
      </c>
      <c r="O256" s="1" t="s">
        <v>99</v>
      </c>
      <c r="P256" s="1" t="s">
        <v>22</v>
      </c>
      <c r="Q256" s="1" t="s">
        <v>22</v>
      </c>
    </row>
    <row r="257" spans="3:17">
      <c r="C257" s="2" t="e">
        <f ca="1">OfficeComClient.Application.RowLink(Лист1!#REF!)</f>
        <v>#NAME?</v>
      </c>
      <c r="N257" s="1">
        <v>241</v>
      </c>
      <c r="O257" s="1" t="s">
        <v>99</v>
      </c>
      <c r="P257" s="1" t="s">
        <v>127</v>
      </c>
      <c r="Q257" s="1" t="s">
        <v>22</v>
      </c>
    </row>
    <row r="258" spans="3:17">
      <c r="C258" s="2" t="e">
        <f ca="1">OfficeComClient.Application.RowLink(Лист1!#REF!)</f>
        <v>#NAME?</v>
      </c>
      <c r="N258" s="1">
        <v>242</v>
      </c>
      <c r="O258" s="1" t="s">
        <v>99</v>
      </c>
      <c r="P258" s="1" t="s">
        <v>128</v>
      </c>
      <c r="Q258" s="1" t="s">
        <v>22</v>
      </c>
    </row>
    <row r="259" spans="3:17">
      <c r="C259" s="2" t="e">
        <f ca="1">OfficeComClient.Application.RowLink(Лист1!#REF!)</f>
        <v>#NAME?</v>
      </c>
      <c r="N259" s="1">
        <v>243</v>
      </c>
      <c r="O259" s="1" t="s">
        <v>99</v>
      </c>
      <c r="P259" s="1" t="s">
        <v>129</v>
      </c>
      <c r="Q259" s="1" t="s">
        <v>22</v>
      </c>
    </row>
    <row r="260" spans="3:17">
      <c r="C260" s="2" t="e">
        <f ca="1">OfficeComClient.Application.RowLink(Лист1!#REF!)</f>
        <v>#NAME?</v>
      </c>
      <c r="N260" s="1">
        <v>236</v>
      </c>
      <c r="O260" s="1" t="s">
        <v>99</v>
      </c>
      <c r="P260" s="1" t="s">
        <v>203</v>
      </c>
      <c r="Q260" s="1" t="s">
        <v>22</v>
      </c>
    </row>
    <row r="261" spans="3:17">
      <c r="C261" s="2" t="e">
        <f ca="1">OfficeComClient.Application.RowLink(Лист1!#REF!)</f>
        <v>#NAME?</v>
      </c>
      <c r="N261" s="1">
        <v>237</v>
      </c>
      <c r="O261" s="1" t="s">
        <v>99</v>
      </c>
      <c r="P261" s="1" t="s">
        <v>203</v>
      </c>
      <c r="Q261" s="1" t="s">
        <v>134</v>
      </c>
    </row>
    <row r="262" spans="3:17">
      <c r="C262" s="2" t="e">
        <f ca="1">OfficeComClient.Application.RowLink(Лист1!#REF!)</f>
        <v>#NAME?</v>
      </c>
      <c r="N262" s="1">
        <v>238</v>
      </c>
      <c r="O262" s="1" t="s">
        <v>99</v>
      </c>
      <c r="P262" s="1" t="s">
        <v>204</v>
      </c>
      <c r="Q262" s="1" t="s">
        <v>22</v>
      </c>
    </row>
    <row r="263" spans="3:17">
      <c r="C263" s="2" t="e">
        <f ca="1">OfficeComClient.Application.RowLink(Лист1!#REF!)</f>
        <v>#NAME?</v>
      </c>
      <c r="N263" s="1">
        <v>240</v>
      </c>
      <c r="O263" s="1" t="s">
        <v>99</v>
      </c>
      <c r="P263" s="1" t="s">
        <v>204</v>
      </c>
      <c r="Q263" s="1" t="s">
        <v>134</v>
      </c>
    </row>
    <row r="264" spans="3:17">
      <c r="C264" s="2" t="e">
        <f ca="1">OfficeComClient.Application.RowLink(Лист1!#REF!)</f>
        <v>#NAME?</v>
      </c>
      <c r="N264" s="1">
        <v>239</v>
      </c>
      <c r="O264" s="1" t="s">
        <v>99</v>
      </c>
      <c r="P264" s="1" t="s">
        <v>204</v>
      </c>
      <c r="Q264" s="1" t="s">
        <v>131</v>
      </c>
    </row>
    <row r="265" spans="3:17">
      <c r="C265" s="2" t="e">
        <f ca="1">OfficeComClient.Application.RowLink(Лист1!$44:$44)</f>
        <v>#NAME?</v>
      </c>
      <c r="N265" s="1">
        <v>244</v>
      </c>
      <c r="O265" s="1" t="s">
        <v>103</v>
      </c>
      <c r="P265" s="1" t="s">
        <v>22</v>
      </c>
      <c r="Q265" s="1" t="s">
        <v>22</v>
      </c>
    </row>
    <row r="266" spans="3:17">
      <c r="C266" s="2" t="e">
        <f ca="1">OfficeComClient.Application.RowLink(Лист1!$45:$45)</f>
        <v>#NAME?</v>
      </c>
      <c r="N266" s="1">
        <v>245</v>
      </c>
      <c r="O266" s="1" t="s">
        <v>104</v>
      </c>
      <c r="P266" s="1" t="s">
        <v>22</v>
      </c>
      <c r="Q266" s="1" t="s">
        <v>22</v>
      </c>
    </row>
    <row r="267" spans="3:17">
      <c r="C267" s="2" t="e">
        <f ca="1">OfficeComClient.Application.RowLink(Лист1!#REF!)</f>
        <v>#NAME?</v>
      </c>
      <c r="N267" s="1">
        <v>261</v>
      </c>
      <c r="O267" s="1" t="s">
        <v>104</v>
      </c>
      <c r="P267" s="1" t="s">
        <v>127</v>
      </c>
      <c r="Q267" s="1" t="s">
        <v>22</v>
      </c>
    </row>
    <row r="268" spans="3:17">
      <c r="C268" s="2" t="e">
        <f ca="1">OfficeComClient.Application.RowLink(Лист1!#REF!)</f>
        <v>#NAME?</v>
      </c>
      <c r="N268" s="1">
        <v>262</v>
      </c>
      <c r="O268" s="1" t="s">
        <v>104</v>
      </c>
      <c r="P268" s="1" t="s">
        <v>128</v>
      </c>
      <c r="Q268" s="1" t="s">
        <v>22</v>
      </c>
    </row>
    <row r="269" spans="3:17">
      <c r="C269" s="2" t="e">
        <f ca="1">OfficeComClient.Application.RowLink(Лист1!#REF!)</f>
        <v>#NAME?</v>
      </c>
      <c r="N269" s="1">
        <v>264</v>
      </c>
      <c r="O269" s="1" t="s">
        <v>104</v>
      </c>
      <c r="P269" s="1" t="s">
        <v>129</v>
      </c>
      <c r="Q269" s="1" t="s">
        <v>22</v>
      </c>
    </row>
    <row r="270" spans="3:17">
      <c r="C270" s="2" t="e">
        <f ca="1">OfficeComClient.Application.RowLink(Лист1!#REF!)</f>
        <v>#NAME?</v>
      </c>
      <c r="N270" s="1">
        <v>257</v>
      </c>
      <c r="O270" s="1" t="s">
        <v>104</v>
      </c>
      <c r="P270" s="1" t="s">
        <v>205</v>
      </c>
      <c r="Q270" s="1" t="s">
        <v>22</v>
      </c>
    </row>
    <row r="271" spans="3:17">
      <c r="C271" s="2" t="e">
        <f ca="1">OfficeComClient.Application.RowLink(Лист1!#REF!)</f>
        <v>#NAME?</v>
      </c>
      <c r="N271" s="1">
        <v>258</v>
      </c>
      <c r="O271" s="1" t="s">
        <v>104</v>
      </c>
      <c r="P271" s="1" t="s">
        <v>205</v>
      </c>
      <c r="Q271" s="1" t="s">
        <v>131</v>
      </c>
    </row>
    <row r="272" spans="3:17">
      <c r="C272" s="2" t="e">
        <f ca="1">OfficeComClient.Application.RowLink(Лист1!#REF!)</f>
        <v>#NAME?</v>
      </c>
      <c r="N272" s="1">
        <v>252</v>
      </c>
      <c r="O272" s="1" t="s">
        <v>104</v>
      </c>
      <c r="P272" s="1" t="s">
        <v>206</v>
      </c>
      <c r="Q272" s="1" t="s">
        <v>22</v>
      </c>
    </row>
    <row r="273" spans="3:17">
      <c r="C273" s="2" t="e">
        <f ca="1">OfficeComClient.Application.RowLink(Лист1!#REF!)</f>
        <v>#NAME?</v>
      </c>
      <c r="N273" s="1">
        <v>254</v>
      </c>
      <c r="O273" s="1" t="s">
        <v>104</v>
      </c>
      <c r="P273" s="1" t="s">
        <v>206</v>
      </c>
      <c r="Q273" s="1" t="s">
        <v>134</v>
      </c>
    </row>
    <row r="274" spans="3:17">
      <c r="C274" s="2" t="e">
        <f ca="1">OfficeComClient.Application.RowLink(Лист1!#REF!)</f>
        <v>#NAME?</v>
      </c>
      <c r="N274" s="1">
        <v>253</v>
      </c>
      <c r="O274" s="1" t="s">
        <v>104</v>
      </c>
      <c r="P274" s="1" t="s">
        <v>206</v>
      </c>
      <c r="Q274" s="1" t="s">
        <v>131</v>
      </c>
    </row>
    <row r="275" spans="3:17">
      <c r="C275" s="2" t="e">
        <f ca="1">OfficeComClient.Application.RowLink(Лист1!#REF!)</f>
        <v>#NAME?</v>
      </c>
      <c r="N275" s="1">
        <v>249</v>
      </c>
      <c r="O275" s="1" t="s">
        <v>104</v>
      </c>
      <c r="P275" s="1" t="s">
        <v>207</v>
      </c>
      <c r="Q275" s="1" t="s">
        <v>22</v>
      </c>
    </row>
    <row r="276" spans="3:17">
      <c r="C276" s="2" t="e">
        <f ca="1">OfficeComClient.Application.RowLink(Лист1!#REF!)</f>
        <v>#NAME?</v>
      </c>
      <c r="N276" s="1">
        <v>251</v>
      </c>
      <c r="O276" s="1" t="s">
        <v>104</v>
      </c>
      <c r="P276" s="1" t="s">
        <v>207</v>
      </c>
      <c r="Q276" s="1" t="s">
        <v>134</v>
      </c>
    </row>
    <row r="277" spans="3:17">
      <c r="C277" s="2" t="e">
        <f ca="1">OfficeComClient.Application.RowLink(Лист1!#REF!)</f>
        <v>#NAME?</v>
      </c>
      <c r="N277" s="1">
        <v>250</v>
      </c>
      <c r="O277" s="1" t="s">
        <v>104</v>
      </c>
      <c r="P277" s="1" t="s">
        <v>207</v>
      </c>
      <c r="Q277" s="1" t="s">
        <v>131</v>
      </c>
    </row>
    <row r="278" spans="3:17">
      <c r="C278" s="2" t="e">
        <f ca="1">OfficeComClient.Application.RowLink(Лист1!#REF!)</f>
        <v>#NAME?</v>
      </c>
      <c r="N278" s="1">
        <v>246</v>
      </c>
      <c r="O278" s="1" t="s">
        <v>104</v>
      </c>
      <c r="P278" s="1" t="s">
        <v>208</v>
      </c>
      <c r="Q278" s="1" t="s">
        <v>22</v>
      </c>
    </row>
    <row r="279" spans="3:17">
      <c r="C279" s="2" t="e">
        <f ca="1">OfficeComClient.Application.RowLink(Лист1!#REF!)</f>
        <v>#NAME?</v>
      </c>
      <c r="N279" s="1">
        <v>248</v>
      </c>
      <c r="O279" s="1" t="s">
        <v>104</v>
      </c>
      <c r="P279" s="1" t="s">
        <v>208</v>
      </c>
      <c r="Q279" s="1" t="s">
        <v>134</v>
      </c>
    </row>
    <row r="280" spans="3:17">
      <c r="C280" s="2" t="e">
        <f ca="1">OfficeComClient.Application.RowLink(Лист1!#REF!)</f>
        <v>#NAME?</v>
      </c>
      <c r="N280" s="1">
        <v>247</v>
      </c>
      <c r="O280" s="1" t="s">
        <v>104</v>
      </c>
      <c r="P280" s="1" t="s">
        <v>208</v>
      </c>
      <c r="Q280" s="1" t="s">
        <v>131</v>
      </c>
    </row>
    <row r="281" spans="3:17">
      <c r="C281" s="2" t="e">
        <f ca="1">OfficeComClient.Application.RowLink(Лист1!#REF!)</f>
        <v>#NAME?</v>
      </c>
      <c r="N281" s="1">
        <v>255</v>
      </c>
      <c r="O281" s="1" t="s">
        <v>104</v>
      </c>
      <c r="P281" s="1" t="s">
        <v>204</v>
      </c>
      <c r="Q281" s="1" t="s">
        <v>22</v>
      </c>
    </row>
    <row r="282" spans="3:17">
      <c r="C282" s="2" t="e">
        <f ca="1">OfficeComClient.Application.RowLink(Лист1!#REF!)</f>
        <v>#NAME?</v>
      </c>
      <c r="N282" s="1">
        <v>256</v>
      </c>
      <c r="O282" s="1" t="s">
        <v>104</v>
      </c>
      <c r="P282" s="1" t="s">
        <v>204</v>
      </c>
      <c r="Q282" s="1" t="s">
        <v>131</v>
      </c>
    </row>
    <row r="283" spans="3:17">
      <c r="C283" s="2" t="e">
        <f ca="1">OfficeComClient.Application.RowLink(Лист1!#REF!)</f>
        <v>#NAME?</v>
      </c>
      <c r="N283" s="1">
        <v>263</v>
      </c>
      <c r="O283" s="1" t="s">
        <v>104</v>
      </c>
      <c r="P283" s="1" t="s">
        <v>158</v>
      </c>
      <c r="Q283" s="1" t="s">
        <v>22</v>
      </c>
    </row>
    <row r="284" spans="3:17">
      <c r="C284" s="2" t="e">
        <f ca="1">OfficeComClient.Application.RowLink(Лист1!#REF!)</f>
        <v>#NAME?</v>
      </c>
      <c r="N284" s="1">
        <v>259</v>
      </c>
      <c r="O284" s="1" t="s">
        <v>104</v>
      </c>
      <c r="P284" s="1" t="s">
        <v>209</v>
      </c>
      <c r="Q284" s="1" t="s">
        <v>22</v>
      </c>
    </row>
    <row r="285" spans="3:17">
      <c r="C285" s="2" t="e">
        <f ca="1">OfficeComClient.Application.RowLink(Лист1!#REF!)</f>
        <v>#NAME?</v>
      </c>
      <c r="N285" s="1">
        <v>260</v>
      </c>
      <c r="O285" s="1" t="s">
        <v>104</v>
      </c>
      <c r="P285" s="1" t="s">
        <v>209</v>
      </c>
      <c r="Q285" s="1" t="s">
        <v>134</v>
      </c>
    </row>
    <row r="286" spans="3:17">
      <c r="C286" s="2" t="e">
        <f ca="1">OfficeComClient.Application.RowLink(Лист1!$46:$46)</f>
        <v>#NAME?</v>
      </c>
      <c r="N286" s="1">
        <v>265</v>
      </c>
      <c r="O286" s="1" t="s">
        <v>210</v>
      </c>
      <c r="P286" s="1" t="s">
        <v>22</v>
      </c>
      <c r="Q286" s="1" t="s">
        <v>22</v>
      </c>
    </row>
    <row r="287" spans="3:17">
      <c r="C287" s="2" t="e">
        <f ca="1">OfficeComClient.Application.RowLink(Лист1!$48:$48)</f>
        <v>#NAME?</v>
      </c>
      <c r="N287" s="1">
        <v>266</v>
      </c>
      <c r="O287" s="1" t="s">
        <v>211</v>
      </c>
      <c r="P287" s="1" t="s">
        <v>22</v>
      </c>
      <c r="Q287" s="1" t="s">
        <v>22</v>
      </c>
    </row>
    <row r="288" spans="3:17">
      <c r="C288" s="2" t="e">
        <f ca="1">OfficeComClient.Application.RowLink(Лист1!#REF!)</f>
        <v>#NAME?</v>
      </c>
      <c r="N288" s="1">
        <v>269</v>
      </c>
      <c r="O288" s="1" t="s">
        <v>211</v>
      </c>
      <c r="P288" s="1" t="s">
        <v>127</v>
      </c>
      <c r="Q288" s="1" t="s">
        <v>22</v>
      </c>
    </row>
    <row r="289" spans="3:17">
      <c r="C289" s="2" t="e">
        <f ca="1">OfficeComClient.Application.RowLink(Лист1!#REF!)</f>
        <v>#NAME?</v>
      </c>
      <c r="N289" s="1">
        <v>270</v>
      </c>
      <c r="O289" s="1" t="s">
        <v>211</v>
      </c>
      <c r="P289" s="1" t="s">
        <v>128</v>
      </c>
      <c r="Q289" s="1" t="s">
        <v>22</v>
      </c>
    </row>
    <row r="290" spans="3:17">
      <c r="C290" s="2" t="e">
        <f ca="1">OfficeComClient.Application.RowLink(Лист1!#REF!)</f>
        <v>#NAME?</v>
      </c>
      <c r="N290" s="1">
        <v>271</v>
      </c>
      <c r="O290" s="1" t="s">
        <v>211</v>
      </c>
      <c r="P290" s="1" t="s">
        <v>129</v>
      </c>
      <c r="Q290" s="1" t="s">
        <v>22</v>
      </c>
    </row>
    <row r="291" spans="3:17">
      <c r="C291" s="2" t="e">
        <f ca="1">OfficeComClient.Application.RowLink(Лист1!#REF!)</f>
        <v>#NAME?</v>
      </c>
      <c r="N291" s="1">
        <v>267</v>
      </c>
      <c r="O291" s="1" t="s">
        <v>211</v>
      </c>
      <c r="P291" s="1" t="s">
        <v>212</v>
      </c>
      <c r="Q291" s="1" t="s">
        <v>22</v>
      </c>
    </row>
    <row r="292" spans="3:17">
      <c r="C292" s="2" t="e">
        <f ca="1">OfficeComClient.Application.RowLink(Лист1!#REF!)</f>
        <v>#NAME?</v>
      </c>
      <c r="N292" s="1">
        <v>268</v>
      </c>
      <c r="O292" s="1" t="s">
        <v>211</v>
      </c>
      <c r="P292" s="1" t="s">
        <v>212</v>
      </c>
      <c r="Q292" s="1" t="s">
        <v>164</v>
      </c>
    </row>
    <row r="293" spans="3:17">
      <c r="C293" s="2" t="e">
        <f ca="1">OfficeComClient.Application.RowLink(Лист1!$49:$49)</f>
        <v>#NAME?</v>
      </c>
      <c r="N293" s="1">
        <v>272</v>
      </c>
      <c r="O293" s="1" t="s">
        <v>213</v>
      </c>
      <c r="P293" s="1" t="s">
        <v>22</v>
      </c>
      <c r="Q293" s="1" t="s">
        <v>22</v>
      </c>
    </row>
    <row r="294" spans="3:17">
      <c r="C294" s="2" t="e">
        <f ca="1">OfficeComClient.Application.RowLink(Лист1!#REF!)</f>
        <v>#NAME?</v>
      </c>
      <c r="N294" s="1">
        <v>285</v>
      </c>
      <c r="O294" s="1" t="s">
        <v>213</v>
      </c>
      <c r="P294" s="1" t="s">
        <v>127</v>
      </c>
      <c r="Q294" s="1" t="s">
        <v>22</v>
      </c>
    </row>
    <row r="295" spans="3:17">
      <c r="C295" s="2" t="e">
        <f ca="1">OfficeComClient.Application.RowLink(Лист1!#REF!)</f>
        <v>#NAME?</v>
      </c>
      <c r="N295" s="1">
        <v>286</v>
      </c>
      <c r="O295" s="1" t="s">
        <v>213</v>
      </c>
      <c r="P295" s="1" t="s">
        <v>128</v>
      </c>
      <c r="Q295" s="1" t="s">
        <v>22</v>
      </c>
    </row>
    <row r="296" spans="3:17">
      <c r="C296" s="2" t="e">
        <f ca="1">OfficeComClient.Application.RowLink(Лист1!#REF!)</f>
        <v>#NAME?</v>
      </c>
      <c r="N296" s="1">
        <v>288</v>
      </c>
      <c r="O296" s="1" t="s">
        <v>213</v>
      </c>
      <c r="P296" s="1" t="s">
        <v>129</v>
      </c>
      <c r="Q296" s="1" t="s">
        <v>22</v>
      </c>
    </row>
    <row r="297" spans="3:17">
      <c r="C297" s="2" t="e">
        <f ca="1">OfficeComClient.Application.RowLink(Лист1!#REF!)</f>
        <v>#NAME?</v>
      </c>
      <c r="N297" s="1">
        <v>275</v>
      </c>
      <c r="O297" s="1" t="s">
        <v>213</v>
      </c>
      <c r="P297" s="1" t="s">
        <v>214</v>
      </c>
      <c r="Q297" s="1" t="s">
        <v>22</v>
      </c>
    </row>
    <row r="298" spans="3:17">
      <c r="C298" s="2" t="e">
        <f ca="1">OfficeComClient.Application.RowLink(Лист1!#REF!)</f>
        <v>#NAME?</v>
      </c>
      <c r="N298" s="1">
        <v>276</v>
      </c>
      <c r="O298" s="1" t="s">
        <v>213</v>
      </c>
      <c r="P298" s="1" t="s">
        <v>214</v>
      </c>
      <c r="Q298" s="1" t="s">
        <v>164</v>
      </c>
    </row>
    <row r="299" spans="3:17">
      <c r="C299" s="2" t="e">
        <f ca="1">OfficeComClient.Application.RowLink(Лист1!#REF!)</f>
        <v>#NAME?</v>
      </c>
      <c r="N299" s="1">
        <v>277</v>
      </c>
      <c r="O299" s="1" t="s">
        <v>213</v>
      </c>
      <c r="P299" s="1" t="s">
        <v>215</v>
      </c>
      <c r="Q299" s="1" t="s">
        <v>22</v>
      </c>
    </row>
    <row r="300" spans="3:17">
      <c r="C300" s="2" t="e">
        <f ca="1">OfficeComClient.Application.RowLink(Лист1!#REF!)</f>
        <v>#NAME?</v>
      </c>
      <c r="N300" s="1">
        <v>278</v>
      </c>
      <c r="O300" s="1" t="s">
        <v>213</v>
      </c>
      <c r="P300" s="1" t="s">
        <v>215</v>
      </c>
      <c r="Q300" s="1" t="s">
        <v>164</v>
      </c>
    </row>
    <row r="301" spans="3:17">
      <c r="C301" s="2" t="e">
        <f ca="1">OfficeComClient.Application.RowLink(Лист1!#REF!)</f>
        <v>#NAME?</v>
      </c>
      <c r="N301" s="1">
        <v>287</v>
      </c>
      <c r="O301" s="1" t="s">
        <v>213</v>
      </c>
      <c r="P301" s="1" t="s">
        <v>143</v>
      </c>
      <c r="Q301" s="1" t="s">
        <v>22</v>
      </c>
    </row>
    <row r="302" spans="3:17">
      <c r="C302" s="2" t="e">
        <f ca="1">OfficeComClient.Application.RowLink(Лист1!#REF!)</f>
        <v>#NAME?</v>
      </c>
      <c r="N302" s="1">
        <v>281</v>
      </c>
      <c r="O302" s="1" t="s">
        <v>213</v>
      </c>
      <c r="P302" s="1" t="s">
        <v>216</v>
      </c>
      <c r="Q302" s="1" t="s">
        <v>22</v>
      </c>
    </row>
    <row r="303" spans="3:17">
      <c r="C303" s="2" t="e">
        <f ca="1">OfficeComClient.Application.RowLink(Лист1!#REF!)</f>
        <v>#NAME?</v>
      </c>
      <c r="N303" s="1">
        <v>282</v>
      </c>
      <c r="O303" s="1" t="s">
        <v>213</v>
      </c>
      <c r="P303" s="1" t="s">
        <v>216</v>
      </c>
      <c r="Q303" s="1" t="s">
        <v>164</v>
      </c>
    </row>
    <row r="304" spans="3:17">
      <c r="C304" s="2" t="e">
        <f ca="1">OfficeComClient.Application.RowLink(Лист1!#REF!)</f>
        <v>#NAME?</v>
      </c>
      <c r="N304" s="1">
        <v>273</v>
      </c>
      <c r="O304" s="1" t="s">
        <v>213</v>
      </c>
      <c r="P304" s="1" t="s">
        <v>217</v>
      </c>
      <c r="Q304" s="1" t="s">
        <v>22</v>
      </c>
    </row>
    <row r="305" spans="3:17">
      <c r="C305" s="2" t="e">
        <f ca="1">OfficeComClient.Application.RowLink(Лист1!#REF!)</f>
        <v>#NAME?</v>
      </c>
      <c r="N305" s="1">
        <v>274</v>
      </c>
      <c r="O305" s="1" t="s">
        <v>213</v>
      </c>
      <c r="P305" s="1" t="s">
        <v>217</v>
      </c>
      <c r="Q305" s="1" t="s">
        <v>164</v>
      </c>
    </row>
    <row r="306" spans="3:17">
      <c r="C306" s="2" t="e">
        <f ca="1">OfficeComClient.Application.RowLink(Лист1!#REF!)</f>
        <v>#NAME?</v>
      </c>
      <c r="N306" s="1">
        <v>283</v>
      </c>
      <c r="O306" s="1" t="s">
        <v>213</v>
      </c>
      <c r="P306" s="1" t="s">
        <v>218</v>
      </c>
      <c r="Q306" s="1" t="s">
        <v>22</v>
      </c>
    </row>
    <row r="307" spans="3:17">
      <c r="C307" s="2" t="e">
        <f ca="1">OfficeComClient.Application.RowLink(Лист1!#REF!)</f>
        <v>#NAME?</v>
      </c>
      <c r="N307" s="1">
        <v>284</v>
      </c>
      <c r="O307" s="1" t="s">
        <v>213</v>
      </c>
      <c r="P307" s="1" t="s">
        <v>218</v>
      </c>
      <c r="Q307" s="1" t="s">
        <v>164</v>
      </c>
    </row>
    <row r="308" spans="3:17">
      <c r="C308" s="2" t="e">
        <f ca="1">OfficeComClient.Application.RowLink(Лист1!#REF!)</f>
        <v>#NAME?</v>
      </c>
      <c r="N308" s="1">
        <v>279</v>
      </c>
      <c r="O308" s="1" t="s">
        <v>213</v>
      </c>
      <c r="P308" s="1" t="s">
        <v>157</v>
      </c>
      <c r="Q308" s="1" t="s">
        <v>22</v>
      </c>
    </row>
    <row r="309" spans="3:17">
      <c r="C309" s="2" t="e">
        <f ca="1">OfficeComClient.Application.RowLink(Лист1!#REF!)</f>
        <v>#NAME?</v>
      </c>
      <c r="N309" s="1">
        <v>280</v>
      </c>
      <c r="O309" s="1" t="s">
        <v>213</v>
      </c>
      <c r="P309" s="1" t="s">
        <v>157</v>
      </c>
      <c r="Q309" s="1" t="s">
        <v>164</v>
      </c>
    </row>
    <row r="310" spans="3:17">
      <c r="C310" s="2" t="e">
        <f ca="1">OfficeComClient.Application.RowLink(Лист1!$51:$51)</f>
        <v>#NAME?</v>
      </c>
      <c r="N310" s="1">
        <v>289</v>
      </c>
      <c r="O310" s="1" t="s">
        <v>219</v>
      </c>
      <c r="P310" s="1" t="s">
        <v>22</v>
      </c>
      <c r="Q310" s="1" t="s">
        <v>22</v>
      </c>
    </row>
    <row r="311" spans="3:17">
      <c r="C311" s="2" t="e">
        <f ca="1">OfficeComClient.Application.RowLink(Лист1!#REF!)</f>
        <v>#NAME?</v>
      </c>
      <c r="N311" s="1">
        <v>296</v>
      </c>
      <c r="O311" s="1" t="s">
        <v>219</v>
      </c>
      <c r="P311" s="1" t="s">
        <v>127</v>
      </c>
      <c r="Q311" s="1" t="s">
        <v>22</v>
      </c>
    </row>
    <row r="312" spans="3:17">
      <c r="C312" s="2" t="e">
        <f ca="1">OfficeComClient.Application.RowLink(Лист1!#REF!)</f>
        <v>#NAME?</v>
      </c>
      <c r="N312" s="1">
        <v>297</v>
      </c>
      <c r="O312" s="1" t="s">
        <v>219</v>
      </c>
      <c r="P312" s="1" t="s">
        <v>128</v>
      </c>
      <c r="Q312" s="1" t="s">
        <v>22</v>
      </c>
    </row>
    <row r="313" spans="3:17">
      <c r="C313" s="2" t="e">
        <f ca="1">OfficeComClient.Application.RowLink(Лист1!#REF!)</f>
        <v>#NAME?</v>
      </c>
      <c r="N313" s="1">
        <v>298</v>
      </c>
      <c r="O313" s="1" t="s">
        <v>219</v>
      </c>
      <c r="P313" s="1" t="s">
        <v>143</v>
      </c>
      <c r="Q313" s="1" t="s">
        <v>22</v>
      </c>
    </row>
    <row r="314" spans="3:17">
      <c r="C314" s="2" t="e">
        <f ca="1">OfficeComClient.Application.RowLink(Лист1!#REF!)</f>
        <v>#NAME?</v>
      </c>
      <c r="N314" s="1">
        <v>290</v>
      </c>
      <c r="O314" s="1" t="s">
        <v>219</v>
      </c>
      <c r="P314" s="1" t="s">
        <v>220</v>
      </c>
      <c r="Q314" s="1" t="s">
        <v>22</v>
      </c>
    </row>
    <row r="315" spans="3:17">
      <c r="C315" s="2" t="e">
        <f ca="1">OfficeComClient.Application.RowLink(Лист1!#REF!)</f>
        <v>#NAME?</v>
      </c>
      <c r="N315" s="1">
        <v>291</v>
      </c>
      <c r="O315" s="1" t="s">
        <v>219</v>
      </c>
      <c r="P315" s="1" t="s">
        <v>220</v>
      </c>
      <c r="Q315" s="1" t="s">
        <v>164</v>
      </c>
    </row>
    <row r="316" spans="3:17">
      <c r="C316" s="2" t="e">
        <f ca="1">OfficeComClient.Application.RowLink(Лист1!#REF!)</f>
        <v>#NAME?</v>
      </c>
      <c r="N316" s="1">
        <v>292</v>
      </c>
      <c r="O316" s="1" t="s">
        <v>219</v>
      </c>
      <c r="P316" s="1" t="s">
        <v>221</v>
      </c>
      <c r="Q316" s="1" t="s">
        <v>22</v>
      </c>
    </row>
    <row r="317" spans="3:17">
      <c r="C317" s="2" t="e">
        <f ca="1">OfficeComClient.Application.RowLink(Лист1!#REF!)</f>
        <v>#NAME?</v>
      </c>
      <c r="N317" s="1">
        <v>293</v>
      </c>
      <c r="O317" s="1" t="s">
        <v>219</v>
      </c>
      <c r="P317" s="1" t="s">
        <v>221</v>
      </c>
      <c r="Q317" s="1" t="s">
        <v>164</v>
      </c>
    </row>
    <row r="318" spans="3:17">
      <c r="C318" s="2" t="e">
        <f ca="1">OfficeComClient.Application.RowLink(Лист1!#REF!)</f>
        <v>#NAME?</v>
      </c>
      <c r="N318" s="1">
        <v>294</v>
      </c>
      <c r="O318" s="1" t="s">
        <v>219</v>
      </c>
      <c r="P318" s="1" t="s">
        <v>222</v>
      </c>
      <c r="Q318" s="1" t="s">
        <v>22</v>
      </c>
    </row>
    <row r="319" spans="3:17">
      <c r="C319" s="2" t="e">
        <f ca="1">OfficeComClient.Application.RowLink(Лист1!#REF!)</f>
        <v>#NAME?</v>
      </c>
      <c r="N319" s="1">
        <v>295</v>
      </c>
      <c r="O319" s="1" t="s">
        <v>219</v>
      </c>
      <c r="P319" s="1" t="s">
        <v>222</v>
      </c>
      <c r="Q319" s="1" t="s">
        <v>164</v>
      </c>
    </row>
    <row r="320" spans="3:17">
      <c r="C320" s="2" t="e">
        <f ca="1">OfficeComClient.Application.RowLink(Лист1!$52:$52)</f>
        <v>#NAME?</v>
      </c>
      <c r="N320" s="1">
        <v>299</v>
      </c>
      <c r="O320" s="1" t="s">
        <v>223</v>
      </c>
      <c r="P320" s="1" t="s">
        <v>22</v>
      </c>
      <c r="Q320" s="1" t="s">
        <v>22</v>
      </c>
    </row>
    <row r="321" spans="3:17">
      <c r="C321" s="2" t="e">
        <f ca="1">OfficeComClient.Application.RowLink(Лист1!#REF!)</f>
        <v>#NAME?</v>
      </c>
      <c r="N321" s="1">
        <v>304</v>
      </c>
      <c r="O321" s="1" t="s">
        <v>223</v>
      </c>
      <c r="P321" s="1" t="s">
        <v>127</v>
      </c>
      <c r="Q321" s="1" t="s">
        <v>22</v>
      </c>
    </row>
    <row r="322" spans="3:17">
      <c r="C322" s="2" t="e">
        <f ca="1">OfficeComClient.Application.RowLink(Лист1!#REF!)</f>
        <v>#NAME?</v>
      </c>
      <c r="N322" s="1">
        <v>305</v>
      </c>
      <c r="O322" s="1" t="s">
        <v>223</v>
      </c>
      <c r="P322" s="1" t="s">
        <v>128</v>
      </c>
      <c r="Q322" s="1" t="s">
        <v>22</v>
      </c>
    </row>
    <row r="323" spans="3:17">
      <c r="C323" s="2" t="e">
        <f ca="1">OfficeComClient.Application.RowLink(Лист1!#REF!)</f>
        <v>#NAME?</v>
      </c>
      <c r="N323" s="1">
        <v>306</v>
      </c>
      <c r="O323" s="1" t="s">
        <v>223</v>
      </c>
      <c r="P323" s="1" t="s">
        <v>129</v>
      </c>
      <c r="Q323" s="1" t="s">
        <v>22</v>
      </c>
    </row>
    <row r="324" spans="3:17">
      <c r="C324" s="2" t="e">
        <f ca="1">OfficeComClient.Application.RowLink(Лист1!#REF!)</f>
        <v>#NAME?</v>
      </c>
      <c r="N324" s="1">
        <v>300</v>
      </c>
      <c r="O324" s="1" t="s">
        <v>223</v>
      </c>
      <c r="P324" s="1" t="s">
        <v>224</v>
      </c>
      <c r="Q324" s="1" t="s">
        <v>22</v>
      </c>
    </row>
    <row r="325" spans="3:17">
      <c r="C325" s="2" t="e">
        <f ca="1">OfficeComClient.Application.RowLink(Лист1!#REF!)</f>
        <v>#NAME?</v>
      </c>
      <c r="N325" s="1">
        <v>301</v>
      </c>
      <c r="O325" s="1" t="s">
        <v>223</v>
      </c>
      <c r="P325" s="1" t="s">
        <v>224</v>
      </c>
      <c r="Q325" s="1" t="s">
        <v>131</v>
      </c>
    </row>
    <row r="326" spans="3:17">
      <c r="C326" s="2" t="e">
        <f ca="1">OfficeComClient.Application.RowLink(Лист1!#REF!)</f>
        <v>#NAME?</v>
      </c>
      <c r="N326" s="1">
        <v>302</v>
      </c>
      <c r="O326" s="1" t="s">
        <v>223</v>
      </c>
      <c r="P326" s="1" t="s">
        <v>225</v>
      </c>
      <c r="Q326" s="1" t="s">
        <v>22</v>
      </c>
    </row>
    <row r="327" spans="3:17">
      <c r="C327" s="2" t="e">
        <f ca="1">OfficeComClient.Application.RowLink(Лист1!#REF!)</f>
        <v>#NAME?</v>
      </c>
      <c r="N327" s="1">
        <v>303</v>
      </c>
      <c r="O327" s="1" t="s">
        <v>223</v>
      </c>
      <c r="P327" s="1" t="s">
        <v>225</v>
      </c>
      <c r="Q327" s="1" t="s">
        <v>131</v>
      </c>
    </row>
    <row r="328" spans="3:17">
      <c r="C328" s="2" t="e">
        <f ca="1">OfficeComClient.Application.RowLink(Лист1!$53:$53)</f>
        <v>#NAME?</v>
      </c>
      <c r="N328" s="1">
        <v>307</v>
      </c>
      <c r="O328" s="1" t="s">
        <v>226</v>
      </c>
      <c r="P328" s="1" t="s">
        <v>22</v>
      </c>
      <c r="Q328" s="1" t="s">
        <v>22</v>
      </c>
    </row>
    <row r="329" spans="3:17">
      <c r="C329" s="2" t="e">
        <f ca="1">OfficeComClient.Application.RowLink(Лист1!#REF!)</f>
        <v>#NAME?</v>
      </c>
      <c r="N329" s="1">
        <v>308</v>
      </c>
      <c r="O329" s="1" t="s">
        <v>227</v>
      </c>
      <c r="P329" s="1" t="s">
        <v>22</v>
      </c>
      <c r="Q329" s="1" t="s">
        <v>22</v>
      </c>
    </row>
    <row r="330" spans="3:17">
      <c r="C330" s="2" t="e">
        <f ca="1">OfficeComClient.Application.RowLink(Лист1!#REF!)</f>
        <v>#NAME?</v>
      </c>
      <c r="N330" s="1">
        <v>311</v>
      </c>
      <c r="O330" s="1" t="s">
        <v>227</v>
      </c>
      <c r="P330" s="1" t="s">
        <v>127</v>
      </c>
      <c r="Q330" s="1" t="s">
        <v>22</v>
      </c>
    </row>
    <row r="331" spans="3:17">
      <c r="C331" s="2" t="e">
        <f ca="1">OfficeComClient.Application.RowLink(Лист1!#REF!)</f>
        <v>#NAME?</v>
      </c>
      <c r="N331" s="1">
        <v>312</v>
      </c>
      <c r="O331" s="1" t="s">
        <v>227</v>
      </c>
      <c r="P331" s="1" t="s">
        <v>128</v>
      </c>
      <c r="Q331" s="1" t="s">
        <v>22</v>
      </c>
    </row>
    <row r="332" spans="3:17">
      <c r="C332" s="2" t="e">
        <f ca="1">OfficeComClient.Application.RowLink(Лист1!#REF!)</f>
        <v>#NAME?</v>
      </c>
      <c r="N332" s="1">
        <v>313</v>
      </c>
      <c r="O332" s="1" t="s">
        <v>227</v>
      </c>
      <c r="P332" s="1" t="s">
        <v>129</v>
      </c>
      <c r="Q332" s="1" t="s">
        <v>22</v>
      </c>
    </row>
    <row r="333" spans="3:17">
      <c r="C333" s="2" t="e">
        <f ca="1">OfficeComClient.Application.RowLink(Лист1!#REF!)</f>
        <v>#NAME?</v>
      </c>
      <c r="N333" s="1">
        <v>309</v>
      </c>
      <c r="O333" s="1" t="s">
        <v>227</v>
      </c>
      <c r="P333" s="1" t="s">
        <v>228</v>
      </c>
      <c r="Q333" s="1" t="s">
        <v>22</v>
      </c>
    </row>
    <row r="334" spans="3:17">
      <c r="C334" s="2" t="e">
        <f ca="1">OfficeComClient.Application.RowLink(Лист1!#REF!)</f>
        <v>#NAME?</v>
      </c>
      <c r="N334" s="1">
        <v>310</v>
      </c>
      <c r="O334" s="1" t="s">
        <v>227</v>
      </c>
      <c r="P334" s="1" t="s">
        <v>228</v>
      </c>
      <c r="Q334" s="1" t="s">
        <v>134</v>
      </c>
    </row>
    <row r="335" spans="3:17">
      <c r="C335" s="2" t="e">
        <f ca="1">OfficeComClient.Application.RowLink(Лист1!$54:$54)</f>
        <v>#NAME?</v>
      </c>
      <c r="N335" s="1">
        <v>314</v>
      </c>
      <c r="O335" s="1" t="s">
        <v>229</v>
      </c>
      <c r="P335" s="1" t="s">
        <v>22</v>
      </c>
      <c r="Q335" s="1" t="s">
        <v>22</v>
      </c>
    </row>
    <row r="336" spans="3:17">
      <c r="C336" s="2" t="e">
        <f ca="1">OfficeComClient.Application.RowLink(Лист1!$55:$55)</f>
        <v>#NAME?</v>
      </c>
      <c r="N336" s="1">
        <v>315</v>
      </c>
      <c r="O336" s="1" t="s">
        <v>230</v>
      </c>
      <c r="P336" s="1" t="s">
        <v>22</v>
      </c>
      <c r="Q336" s="1" t="s">
        <v>22</v>
      </c>
    </row>
    <row r="337" spans="3:17">
      <c r="C337" s="2" t="e">
        <f ca="1">OfficeComClient.Application.RowLink(Лист1!#REF!)</f>
        <v>#NAME?</v>
      </c>
      <c r="N337" s="1">
        <v>318</v>
      </c>
      <c r="O337" s="1" t="s">
        <v>230</v>
      </c>
      <c r="P337" s="1" t="s">
        <v>127</v>
      </c>
      <c r="Q337" s="1" t="s">
        <v>22</v>
      </c>
    </row>
    <row r="338" spans="3:17">
      <c r="C338" s="2" t="e">
        <f ca="1">OfficeComClient.Application.RowLink(Лист1!#REF!)</f>
        <v>#NAME?</v>
      </c>
      <c r="N338" s="1">
        <v>319</v>
      </c>
      <c r="O338" s="1" t="s">
        <v>230</v>
      </c>
      <c r="P338" s="1" t="s">
        <v>128</v>
      </c>
      <c r="Q338" s="1" t="s">
        <v>22</v>
      </c>
    </row>
    <row r="339" spans="3:17">
      <c r="C339" s="2" t="e">
        <f ca="1">OfficeComClient.Application.RowLink(Лист1!#REF!)</f>
        <v>#NAME?</v>
      </c>
      <c r="N339" s="1">
        <v>320</v>
      </c>
      <c r="O339" s="1" t="s">
        <v>230</v>
      </c>
      <c r="P339" s="1" t="s">
        <v>129</v>
      </c>
      <c r="Q339" s="1" t="s">
        <v>22</v>
      </c>
    </row>
    <row r="340" spans="3:17">
      <c r="C340" s="2" t="e">
        <f ca="1">OfficeComClient.Application.RowLink(Лист1!#REF!)</f>
        <v>#NAME?</v>
      </c>
      <c r="N340" s="1">
        <v>316</v>
      </c>
      <c r="O340" s="1" t="s">
        <v>230</v>
      </c>
      <c r="P340" s="1" t="s">
        <v>231</v>
      </c>
      <c r="Q340" s="1" t="s">
        <v>22</v>
      </c>
    </row>
    <row r="341" spans="3:17">
      <c r="C341" s="2" t="e">
        <f ca="1">OfficeComClient.Application.RowLink(Лист1!#REF!)</f>
        <v>#NAME?</v>
      </c>
      <c r="N341" s="1">
        <v>317</v>
      </c>
      <c r="O341" s="1" t="s">
        <v>230</v>
      </c>
      <c r="P341" s="1" t="s">
        <v>231</v>
      </c>
      <c r="Q341" s="1" t="s">
        <v>134</v>
      </c>
    </row>
    <row r="342" spans="3:17">
      <c r="C342" s="2" t="e">
        <f ca="1">OfficeComClient.Application.RowLink(Лист1!$56:$56)</f>
        <v>#NAME?</v>
      </c>
      <c r="N342" s="1">
        <v>321</v>
      </c>
      <c r="O342" s="1" t="s">
        <v>232</v>
      </c>
      <c r="P342" s="1" t="s">
        <v>22</v>
      </c>
      <c r="Q342" s="1" t="s">
        <v>22</v>
      </c>
    </row>
    <row r="343" spans="3:17">
      <c r="C343" s="2" t="e">
        <f ca="1">OfficeComClient.Application.RowLink(Лист1!#REF!)</f>
        <v>#NAME?</v>
      </c>
      <c r="N343" s="1">
        <v>322</v>
      </c>
      <c r="O343" s="1" t="s">
        <v>233</v>
      </c>
      <c r="P343" s="1" t="s">
        <v>22</v>
      </c>
      <c r="Q343" s="1" t="s">
        <v>22</v>
      </c>
    </row>
    <row r="344" spans="3:17">
      <c r="C344" s="2" t="e">
        <f ca="1">OfficeComClient.Application.RowLink(Лист1!#REF!)</f>
        <v>#NAME?</v>
      </c>
      <c r="N344" s="1">
        <v>327</v>
      </c>
      <c r="O344" s="1" t="s">
        <v>233</v>
      </c>
      <c r="P344" s="1" t="s">
        <v>127</v>
      </c>
      <c r="Q344" s="1" t="s">
        <v>22</v>
      </c>
    </row>
    <row r="345" spans="3:17">
      <c r="C345" s="2" t="e">
        <f ca="1">OfficeComClient.Application.RowLink(Лист1!#REF!)</f>
        <v>#NAME?</v>
      </c>
      <c r="N345" s="1">
        <v>328</v>
      </c>
      <c r="O345" s="1" t="s">
        <v>233</v>
      </c>
      <c r="P345" s="1" t="s">
        <v>128</v>
      </c>
      <c r="Q345" s="1" t="s">
        <v>22</v>
      </c>
    </row>
    <row r="346" spans="3:17">
      <c r="C346" s="2" t="e">
        <f ca="1">OfficeComClient.Application.RowLink(Лист1!#REF!)</f>
        <v>#NAME?</v>
      </c>
      <c r="N346" s="1">
        <v>330</v>
      </c>
      <c r="O346" s="1" t="s">
        <v>233</v>
      </c>
      <c r="P346" s="1" t="s">
        <v>129</v>
      </c>
      <c r="Q346" s="1" t="s">
        <v>22</v>
      </c>
    </row>
    <row r="347" spans="3:17">
      <c r="C347" s="2" t="e">
        <f ca="1">OfficeComClient.Application.RowLink(Лист1!#REF!)</f>
        <v>#NAME?</v>
      </c>
      <c r="N347" s="1">
        <v>323</v>
      </c>
      <c r="O347" s="1" t="s">
        <v>233</v>
      </c>
      <c r="P347" s="1" t="s">
        <v>234</v>
      </c>
      <c r="Q347" s="1" t="s">
        <v>22</v>
      </c>
    </row>
    <row r="348" spans="3:17">
      <c r="C348" s="2" t="e">
        <f ca="1">OfficeComClient.Application.RowLink(Лист1!#REF!)</f>
        <v>#NAME?</v>
      </c>
      <c r="N348" s="1">
        <v>324</v>
      </c>
      <c r="O348" s="1" t="s">
        <v>233</v>
      </c>
      <c r="P348" s="1" t="s">
        <v>234</v>
      </c>
      <c r="Q348" s="1" t="s">
        <v>160</v>
      </c>
    </row>
    <row r="349" spans="3:17">
      <c r="C349" s="2" t="e">
        <f ca="1">OfficeComClient.Application.RowLink(Лист1!#REF!)</f>
        <v>#NAME?</v>
      </c>
      <c r="N349" s="1">
        <v>329</v>
      </c>
      <c r="O349" s="1" t="s">
        <v>233</v>
      </c>
      <c r="P349" s="1" t="s">
        <v>143</v>
      </c>
      <c r="Q349" s="1" t="s">
        <v>22</v>
      </c>
    </row>
    <row r="350" spans="3:17">
      <c r="C350" s="2" t="e">
        <f ca="1">OfficeComClient.Application.RowLink(Лист1!#REF!)</f>
        <v>#NAME?</v>
      </c>
      <c r="N350" s="1">
        <v>325</v>
      </c>
      <c r="O350" s="1" t="s">
        <v>233</v>
      </c>
      <c r="P350" s="1" t="s">
        <v>235</v>
      </c>
      <c r="Q350" s="1" t="s">
        <v>22</v>
      </c>
    </row>
    <row r="351" spans="3:17">
      <c r="C351" s="2" t="e">
        <f ca="1">OfficeComClient.Application.RowLink(Лист1!#REF!)</f>
        <v>#NAME?</v>
      </c>
      <c r="N351" s="1">
        <v>326</v>
      </c>
      <c r="O351" s="1" t="s">
        <v>233</v>
      </c>
      <c r="P351" s="1" t="s">
        <v>235</v>
      </c>
      <c r="Q351" s="1" t="s">
        <v>160</v>
      </c>
    </row>
    <row r="352" spans="3:17">
      <c r="C352" s="2" t="e">
        <f ca="1">OfficeComClient.Application.RowLink(Лист1!$57:$57)</f>
        <v>#NAME?</v>
      </c>
      <c r="N352" s="1">
        <v>331</v>
      </c>
      <c r="O352" s="1" t="s">
        <v>236</v>
      </c>
      <c r="P352" s="1" t="s">
        <v>22</v>
      </c>
      <c r="Q352" s="1" t="s">
        <v>22</v>
      </c>
    </row>
    <row r="353" spans="3:17">
      <c r="C353" s="2" t="e">
        <f ca="1">OfficeComClient.Application.RowLink(Лист1!#REF!)</f>
        <v>#NAME?</v>
      </c>
      <c r="N353" s="1">
        <v>334</v>
      </c>
      <c r="O353" s="1" t="s">
        <v>236</v>
      </c>
      <c r="P353" s="1" t="s">
        <v>127</v>
      </c>
      <c r="Q353" s="1" t="s">
        <v>22</v>
      </c>
    </row>
    <row r="354" spans="3:17">
      <c r="C354" s="2" t="e">
        <f ca="1">OfficeComClient.Application.RowLink(Лист1!#REF!)</f>
        <v>#NAME?</v>
      </c>
      <c r="N354" s="1">
        <v>335</v>
      </c>
      <c r="O354" s="1" t="s">
        <v>236</v>
      </c>
      <c r="P354" s="1" t="s">
        <v>128</v>
      </c>
      <c r="Q354" s="1" t="s">
        <v>22</v>
      </c>
    </row>
    <row r="355" spans="3:17">
      <c r="C355" s="2" t="e">
        <f ca="1">OfficeComClient.Application.RowLink(Лист1!#REF!)</f>
        <v>#NAME?</v>
      </c>
      <c r="N355" s="1">
        <v>336</v>
      </c>
      <c r="O355" s="1" t="s">
        <v>236</v>
      </c>
      <c r="P355" s="1" t="s">
        <v>129</v>
      </c>
      <c r="Q355" s="1" t="s">
        <v>22</v>
      </c>
    </row>
    <row r="356" spans="3:17">
      <c r="C356" s="2" t="e">
        <f ca="1">OfficeComClient.Application.RowLink(Лист1!#REF!)</f>
        <v>#NAME?</v>
      </c>
      <c r="N356" s="1">
        <v>332</v>
      </c>
      <c r="O356" s="1" t="s">
        <v>236</v>
      </c>
      <c r="P356" s="1" t="s">
        <v>237</v>
      </c>
      <c r="Q356" s="1" t="s">
        <v>22</v>
      </c>
    </row>
    <row r="357" spans="3:17">
      <c r="C357" s="2" t="e">
        <f ca="1">OfficeComClient.Application.RowLink(Лист1!#REF!)</f>
        <v>#NAME?</v>
      </c>
      <c r="N357" s="1">
        <v>333</v>
      </c>
      <c r="O357" s="1" t="s">
        <v>236</v>
      </c>
      <c r="P357" s="1" t="s">
        <v>237</v>
      </c>
      <c r="Q357" s="1" t="s">
        <v>160</v>
      </c>
    </row>
    <row r="358" spans="3:17">
      <c r="C358" s="2" t="e">
        <f ca="1">OfficeComClient.Application.RowLink(Лист1!#REF!)</f>
        <v>#NAME?</v>
      </c>
      <c r="N358" s="1">
        <v>337</v>
      </c>
      <c r="O358" s="1" t="s">
        <v>238</v>
      </c>
      <c r="P358" s="1" t="s">
        <v>22</v>
      </c>
      <c r="Q358" s="1" t="s">
        <v>22</v>
      </c>
    </row>
    <row r="359" spans="3:17">
      <c r="C359" s="2" t="e">
        <f ca="1">OfficeComClient.Application.RowLink(Лист1!#REF!)</f>
        <v>#NAME?</v>
      </c>
      <c r="N359" s="1">
        <v>340</v>
      </c>
      <c r="O359" s="1" t="s">
        <v>238</v>
      </c>
      <c r="P359" s="1" t="s">
        <v>127</v>
      </c>
      <c r="Q359" s="1" t="s">
        <v>22</v>
      </c>
    </row>
    <row r="360" spans="3:17">
      <c r="C360" s="2" t="e">
        <f ca="1">OfficeComClient.Application.RowLink(Лист1!#REF!)</f>
        <v>#NAME?</v>
      </c>
      <c r="N360" s="1">
        <v>341</v>
      </c>
      <c r="O360" s="1" t="s">
        <v>238</v>
      </c>
      <c r="P360" s="1" t="s">
        <v>128</v>
      </c>
      <c r="Q360" s="1" t="s">
        <v>22</v>
      </c>
    </row>
    <row r="361" spans="3:17">
      <c r="C361" s="2" t="e">
        <f ca="1">OfficeComClient.Application.RowLink(Лист1!#REF!)</f>
        <v>#NAME?</v>
      </c>
      <c r="N361" s="1">
        <v>342</v>
      </c>
      <c r="O361" s="1" t="s">
        <v>238</v>
      </c>
      <c r="P361" s="1" t="s">
        <v>129</v>
      </c>
      <c r="Q361" s="1" t="s">
        <v>22</v>
      </c>
    </row>
    <row r="362" spans="3:17">
      <c r="C362" s="2" t="e">
        <f ca="1">OfficeComClient.Application.RowLink(Лист1!#REF!)</f>
        <v>#NAME?</v>
      </c>
      <c r="N362" s="1">
        <v>338</v>
      </c>
      <c r="O362" s="1" t="s">
        <v>238</v>
      </c>
      <c r="P362" s="1" t="s">
        <v>239</v>
      </c>
      <c r="Q362" s="1" t="s">
        <v>22</v>
      </c>
    </row>
    <row r="363" spans="3:17">
      <c r="C363" s="2" t="e">
        <f ca="1">OfficeComClient.Application.RowLink(Лист1!#REF!)</f>
        <v>#NAME?</v>
      </c>
      <c r="N363" s="1">
        <v>339</v>
      </c>
      <c r="O363" s="1" t="s">
        <v>238</v>
      </c>
      <c r="P363" s="1" t="s">
        <v>239</v>
      </c>
      <c r="Q363" s="1" t="s">
        <v>160</v>
      </c>
    </row>
  </sheetData>
  <sheetCalcPr fullCalcOnLoad="1"/>
  <phoneticPr fontId="0" type="noConversion"/>
  <pageMargins left="0.75" right="0.75" top="1" bottom="1" header="0.5" footer="0.5"/>
  <headerFooter alignWithMargins="0"/>
  <legacyDrawing r:id="rId1"/>
  <controls>
    <control shapeId="2069" r:id="rId2" name="te1fo432vh2uj5fttul0jchrmk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Лист1</vt:lpstr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lens0r1dzt0ivfvdjvc15ibd1c</vt:lpstr>
      <vt:lpstr>lzvlrjqro14zjenw2ueuj40zww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Zholoboff</dc:creator>
  <cp:lastModifiedBy>User</cp:lastModifiedBy>
  <cp:lastPrinted>2017-12-28T17:35:48Z</cp:lastPrinted>
  <dcterms:created xsi:type="dcterms:W3CDTF">2006-11-13T08:19:40Z</dcterms:created>
  <dcterms:modified xsi:type="dcterms:W3CDTF">2019-03-21T11:59:27Z</dcterms:modified>
</cp:coreProperties>
</file>